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ay Converter" sheetId="2" state="visible" r:id="rId2"/>
    <sheet xmlns:r="http://schemas.openxmlformats.org/officeDocument/2006/relationships" name="Income" sheetId="3" state="visible" r:id="rId3"/>
    <sheet xmlns:r="http://schemas.openxmlformats.org/officeDocument/2006/relationships" name="Monthly Expenses" sheetId="4" state="visible" r:id="rId4"/>
    <sheet xmlns:r="http://schemas.openxmlformats.org/officeDocument/2006/relationships" name="Summary" sheetId="5" state="visible" r:id="rId5"/>
  </sheets>
  <definedNames/>
  <calcPr calcId="124519" fullCalcOnLoad="1"/>
</workbook>
</file>

<file path=xl/styles.xml><?xml version="1.0" encoding="utf-8"?>
<styleSheet xmlns="http://schemas.openxmlformats.org/spreadsheetml/2006/main">
  <numFmts count="1">
    <numFmt numFmtId="164" formatCode="&quot;$&quot;#,##0.00;[Red]-&quot;$&quot;#,##0.00"/>
  </numFmts>
  <fonts count="14">
    <font>
      <name val="Calibri"/>
      <family val="2"/>
      <color theme="1"/>
      <sz val="11"/>
      <scheme val="minor"/>
    </font>
    <font>
      <name val="Arial"/>
      <b val="1"/>
      <color rgb="000F5C4C"/>
      <sz val="18"/>
    </font>
    <font>
      <name val="Arial"/>
      <i val="1"/>
      <color rgb="005A4F48"/>
      <sz val="10"/>
    </font>
    <font>
      <name val="Arial"/>
      <b val="1"/>
      <color rgb="00D83F24"/>
      <sz val="11"/>
    </font>
    <font>
      <name val="Arial"/>
      <b val="1"/>
      <color rgb="001D1714"/>
      <sz val="10"/>
    </font>
    <font>
      <name val="Arial"/>
      <color rgb="001D1714"/>
      <sz val="10"/>
    </font>
    <font>
      <name val="Arial"/>
      <color rgb="00B8341B"/>
      <sz val="10"/>
    </font>
    <font>
      <name val="Arial"/>
      <color rgb="001D1714"/>
      <sz val="9"/>
    </font>
    <font>
      <name val="Arial"/>
      <i val="1"/>
      <color rgb="005A4F48"/>
      <sz val="8"/>
    </font>
    <font>
      <name val="Arial"/>
      <color rgb="005A4F48"/>
      <sz val="9"/>
    </font>
    <font>
      <name val="Arial"/>
      <b val="1"/>
      <color rgb="00FFFFFF"/>
      <sz val="10"/>
    </font>
    <font>
      <name val="Arial"/>
      <color rgb="005A4F48"/>
      <sz val="8"/>
    </font>
    <font>
      <name val="Arial"/>
      <i val="1"/>
      <color rgb="005A4F48"/>
      <sz val="9"/>
    </font>
    <font>
      <name val="Arial"/>
      <b val="1"/>
      <color rgb="000F5C4C"/>
      <sz val="10"/>
    </font>
  </fonts>
  <fills count="4">
    <fill>
      <patternFill/>
    </fill>
    <fill>
      <patternFill patternType="gray125"/>
    </fill>
    <fill>
      <patternFill patternType="solid">
        <fgColor rgb="00F2F2F2"/>
      </patternFill>
    </fill>
    <fill>
      <patternFill patternType="solid">
        <fgColor rgb="000F5C4C"/>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vertical="top"/>
    </xf>
    <xf numFmtId="0" fontId="5" fillId="0" borderId="0" applyAlignment="1" pivotButton="0" quotePrefix="0" xfId="0">
      <alignment vertical="top" wrapText="1"/>
    </xf>
    <xf numFmtId="0" fontId="4" fillId="0" borderId="0" applyAlignment="1" pivotButton="0" quotePrefix="0" xfId="0">
      <alignment horizontal="left" vertical="top"/>
    </xf>
    <xf numFmtId="0" fontId="4" fillId="0" borderId="0" pivotButton="0" quotePrefix="0" xfId="0"/>
    <xf numFmtId="0" fontId="4" fillId="0" borderId="1" pivotButton="0" quotePrefix="0" xfId="0"/>
    <xf numFmtId="0" fontId="5" fillId="0" borderId="0" pivotButton="0" quotePrefix="0" xfId="0"/>
    <xf numFmtId="0" fontId="4" fillId="2" borderId="1"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0" fillId="3" borderId="1" applyAlignment="1" pivotButton="0" quotePrefix="0" xfId="0">
      <alignment vertical="center" wrapText="1"/>
    </xf>
    <xf numFmtId="0" fontId="5" fillId="0" borderId="1" applyProtection="1" pivotButton="0" quotePrefix="0" xfId="0">
      <protection locked="0" hidden="0"/>
    </xf>
    <xf numFmtId="164" fontId="5" fillId="0" borderId="1" applyProtection="1" pivotButton="0" quotePrefix="0" xfId="0">
      <protection locked="0" hidden="0"/>
    </xf>
    <xf numFmtId="164" fontId="5" fillId="2" borderId="1" pivotButton="0" quotePrefix="0" xfId="0"/>
    <xf numFmtId="0" fontId="11" fillId="0" borderId="0" applyAlignment="1" pivotButton="0" quotePrefix="0" xfId="0">
      <alignment vertical="top" wrapText="1"/>
    </xf>
    <xf numFmtId="0" fontId="5" fillId="0" borderId="1" pivotButton="0" quotePrefix="0" xfId="0"/>
    <xf numFmtId="0" fontId="0" fillId="0" borderId="4" applyProtection="1" pivotButton="0" quotePrefix="0" xfId="0">
      <protection locked="0" hidden="0"/>
    </xf>
    <xf numFmtId="0" fontId="0" fillId="0" borderId="5" applyProtection="1" pivotButton="0" quotePrefix="0" xfId="0">
      <protection locked="0" hidden="0"/>
    </xf>
    <xf numFmtId="0" fontId="5" fillId="0" borderId="1" applyAlignment="1" pivotButton="0" quotePrefix="0" xfId="0">
      <alignment vertical="top" wrapText="1"/>
    </xf>
    <xf numFmtId="0" fontId="5" fillId="0" borderId="1" applyAlignment="1" applyProtection="1" pivotButton="0" quotePrefix="0" xfId="0">
      <alignment vertical="top" wrapText="1"/>
      <protection locked="0" hidden="0"/>
    </xf>
    <xf numFmtId="0" fontId="4" fillId="0" borderId="0" applyAlignment="1" pivotButton="0" quotePrefix="0" xfId="0">
      <alignment horizontal="right"/>
    </xf>
    <xf numFmtId="164" fontId="4" fillId="2" borderId="1" pivotButton="0" quotePrefix="0" xfId="0"/>
    <xf numFmtId="0" fontId="2" fillId="0" borderId="1" pivotButton="0" quotePrefix="0" xfId="0"/>
    <xf numFmtId="0" fontId="12" fillId="0" borderId="0" applyAlignment="1" pivotButton="0" quotePrefix="0" xfId="0">
      <alignment vertical="top" wrapText="1"/>
    </xf>
    <xf numFmtId="49" fontId="5" fillId="0" borderId="1" applyProtection="1" pivotButton="0" quotePrefix="0" xfId="0">
      <protection locked="0" hidden="0"/>
    </xf>
    <xf numFmtId="0" fontId="1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el:+17723212290" TargetMode="External" Id="rId1"/><Relationship Type="http://schemas.openxmlformats.org/officeDocument/2006/relationships/hyperlink" Target="mailto:jonathan@notarynearmenow.com" TargetMode="External" Id="rId2"/><Relationship Type="http://schemas.openxmlformats.org/officeDocument/2006/relationships/hyperlink" Target="https://www.notarynearmenow.com/" TargetMode="External" Id="rId3"/></Relationships>
</file>

<file path=xl/worksheets/sheet1.xml><?xml version="1.0" encoding="utf-8"?>
<worksheet xmlns="http://schemas.openxmlformats.org/spreadsheetml/2006/main">
  <sheetPr>
    <outlinePr summaryBelow="1" summaryRight="1"/>
    <pageSetUpPr fitToPage="1"/>
  </sheetPr>
  <dimension ref="A1:C43"/>
  <sheetViews>
    <sheetView showGridLines="0" workbookViewId="0">
      <selection activeCell="A1" sqref="A1"/>
    </sheetView>
  </sheetViews>
  <sheetFormatPr baseColWidth="8" defaultRowHeight="15"/>
  <cols>
    <col width="4" customWidth="1" min="1" max="1"/>
    <col width="26" customWidth="1" min="2" max="2"/>
    <col width="84" customWidth="1" min="3" max="3"/>
  </cols>
  <sheetData>
    <row r="1" ht="28" customHeight="1">
      <c r="A1" s="1" t="inlineStr">
        <is>
          <t>Florida Divorce Monthly Expense Worksheet</t>
        </is>
      </c>
    </row>
    <row r="2">
      <c r="A2" s="2" t="inlineStr">
        <is>
          <t>Organize your own monthly income and expenses before you call</t>
        </is>
      </c>
    </row>
    <row r="4">
      <c r="B4" s="3" t="inlineStr">
        <is>
          <t>WHAT THIS IS</t>
        </is>
      </c>
    </row>
    <row r="5" ht="28" customHeight="1">
      <c r="B5" s="4" t="inlineStr">
        <is>
          <t>•</t>
        </is>
      </c>
      <c r="C5" s="5" t="inlineStr">
        <is>
          <t>A free worksheet you fill out on your own to organize your monthly income and expenses before you call.</t>
        </is>
      </c>
    </row>
    <row r="6" ht="56" customHeight="1">
      <c r="B6" s="4" t="inlineStr">
        <is>
          <t>•</t>
        </is>
      </c>
      <c r="C6" s="5" t="inlineStr">
        <is>
          <t>The categories follow the income, deduction, and expense headings printed on the Florida Supreme Court Approved Family Law Financial Affidavit forms: Form 12.902(b) (Short Form, 10/21) and Form 12.902(c) (Long Form, 06/25), as posted on flcourts.gov. That way your own numbers are grouped the same way those forms group them.</t>
        </is>
      </c>
    </row>
    <row r="8">
      <c r="B8" s="3" t="inlineStr">
        <is>
          <t>WHAT THIS IS NOT</t>
        </is>
      </c>
    </row>
    <row r="9" ht="14" customHeight="1">
      <c r="B9" s="4" t="inlineStr">
        <is>
          <t>•</t>
        </is>
      </c>
      <c r="C9" s="5" t="inlineStr">
        <is>
          <t>This is not a court form, and it is not filed with the court.</t>
        </is>
      </c>
    </row>
    <row r="10" ht="28" customHeight="1">
      <c r="B10" s="4" t="inlineStr">
        <is>
          <t>•</t>
        </is>
      </c>
      <c r="C10" s="5" t="inlineStr">
        <is>
          <t>It does not tell you which court form applies to you, what amounts to put on any court form, or how to fill one out.</t>
        </is>
      </c>
    </row>
    <row r="11" ht="14" customHeight="1">
      <c r="B11" s="4" t="inlineStr">
        <is>
          <t>•</t>
        </is>
      </c>
      <c r="C11" s="5" t="inlineStr">
        <is>
          <t>It is not legal, tax, or financial advice. Every number is yours to decide.</t>
        </is>
      </c>
    </row>
    <row r="12" ht="14" customHeight="1">
      <c r="B12" s="4" t="inlineStr">
        <is>
          <t>•</t>
        </is>
      </c>
      <c r="C12" s="5" t="inlineStr">
        <is>
          <t>The official forms and their instructions are free at www.flcourts.gov (Family Law Forms).</t>
        </is>
      </c>
    </row>
    <row r="14">
      <c r="B14" s="3" t="inlineStr">
        <is>
          <t>HOW TO USE IT</t>
        </is>
      </c>
    </row>
    <row r="15" ht="14" customHeight="1">
      <c r="B15" s="6" t="inlineStr">
        <is>
          <t>Step 1</t>
        </is>
      </c>
      <c r="C15" s="5" t="inlineStr">
        <is>
          <t>Gather recent pay stubs, bills, and bank and credit card statements.</t>
        </is>
      </c>
    </row>
    <row r="16" ht="14" customHeight="1">
      <c r="B16" s="6" t="inlineStr">
        <is>
          <t>Step 2</t>
        </is>
      </c>
      <c r="C16" s="5" t="inlineStr">
        <is>
          <t>Type only in the white cells. Grey cells add up on their own.</t>
        </is>
      </c>
    </row>
    <row r="17" ht="28" customHeight="1">
      <c r="B17" s="6" t="inlineStr">
        <is>
          <t>Step 3</t>
        </is>
      </c>
      <c r="C17" s="5" t="inlineStr">
        <is>
          <t>Use monthly amounts. For anything not paid monthly, the Pay Converter tab does the math (weekly × 52 ÷ 12; every two weeks × 26 ÷ 12; twice a month × 2; yearly ÷ 12).</t>
        </is>
      </c>
    </row>
    <row r="18" ht="14" customHeight="1">
      <c r="B18" s="6" t="inlineStr">
        <is>
          <t>Step 4</t>
        </is>
      </c>
      <c r="C18" s="5" t="inlineStr">
        <is>
          <t>Mark “Estimate” next to any amount that is a guess rather than what you actually pay now.</t>
        </is>
      </c>
    </row>
    <row r="19" ht="14" customHeight="1">
      <c r="B19" s="6" t="inlineStr">
        <is>
          <t>Step 5</t>
        </is>
      </c>
      <c r="C19" s="5" t="inlineStr">
        <is>
          <t>Leave blank anything that does not apply to you.</t>
        </is>
      </c>
    </row>
    <row r="20" ht="14" customHeight="1">
      <c r="B20" s="6" t="inlineStr">
        <is>
          <t>Step 6</t>
        </is>
      </c>
      <c r="C20" s="5" t="inlineStr">
        <is>
          <t>Check the Summary tab for your totals.</t>
        </is>
      </c>
    </row>
    <row r="21" ht="14" customHeight="1">
      <c r="B21" s="6" t="inlineStr">
        <is>
          <t>Step 7</t>
        </is>
      </c>
      <c r="C21" s="5" t="inlineStr">
        <is>
          <t>Privacy: write only the last 4 digits of any account number, and keep this file private.</t>
        </is>
      </c>
    </row>
    <row r="23">
      <c r="B23" s="3" t="inlineStr">
        <is>
          <t>WHAT EACH TAB DOES</t>
        </is>
      </c>
    </row>
    <row r="24">
      <c r="B24" s="7" t="inlineStr">
        <is>
          <t>Pay Converter</t>
        </is>
      </c>
      <c r="C24" s="5" t="inlineStr">
        <is>
          <t>Turns weekly, every-two-weeks, twice-a-month, quarterly, or yearly amounts into monthly amounts.</t>
        </is>
      </c>
    </row>
    <row r="25">
      <c r="B25" s="7" t="inlineStr">
        <is>
          <t>Income</t>
        </is>
      </c>
      <c r="C25" s="5" t="inlineStr">
        <is>
          <t>Your work information, monthly gross income, and monthly deductions. Net income is figured for you.</t>
        </is>
      </c>
    </row>
    <row r="26">
      <c r="B26" s="7" t="inlineStr">
        <is>
          <t>Monthly Expenses</t>
        </is>
      </c>
      <c r="C26" s="5" t="inlineStr">
        <is>
          <t>Household, automobile, children, insurance, other expenses, and payments to creditors, with subtotals.</t>
        </is>
      </c>
    </row>
    <row r="27">
      <c r="B27" s="7" t="inlineStr">
        <is>
          <t>Summary</t>
        </is>
      </c>
      <c r="C27" s="5" t="inlineStr">
        <is>
          <t>Net monthly income, total monthly expenses, and the difference.</t>
        </is>
      </c>
    </row>
    <row r="29">
      <c r="B29" s="3" t="inlineStr">
        <is>
          <t>COLOR KEY</t>
        </is>
      </c>
    </row>
    <row r="30">
      <c r="B30" s="8" t="inlineStr">
        <is>
          <t>White cells</t>
        </is>
      </c>
      <c r="C30" s="9" t="inlineStr">
        <is>
          <t>Type your own information here.</t>
        </is>
      </c>
    </row>
    <row r="31">
      <c r="B31" s="10" t="inlineStr">
        <is>
          <t>Grey cells</t>
        </is>
      </c>
      <c r="C31" s="9" t="inlineStr">
        <is>
          <t>Automatic totals. If you type over one by accident, press Ctrl+Z (Cmd+Z on a Mac).</t>
        </is>
      </c>
    </row>
    <row r="33">
      <c r="B33" s="3" t="inlineStr">
        <is>
          <t>QUESTIONS? CONTACT</t>
        </is>
      </c>
    </row>
    <row r="34">
      <c r="B34" s="7" t="inlineStr">
        <is>
          <t>Name</t>
        </is>
      </c>
      <c r="C34" s="9" t="inlineStr">
        <is>
          <t>Jonathan Rexford</t>
        </is>
      </c>
    </row>
    <row r="35">
      <c r="B35" s="7" t="inlineStr">
        <is>
          <t>Title</t>
        </is>
      </c>
      <c r="C35" s="9" t="inlineStr">
        <is>
          <t>Nonlawyer Document Preparer and Florida Notary Public</t>
        </is>
      </c>
    </row>
    <row r="36">
      <c r="B36" s="7" t="inlineStr">
        <is>
          <t>Phone / text</t>
        </is>
      </c>
      <c r="C36" s="9" t="inlineStr">
        <is>
          <t>772-321-2290</t>
        </is>
      </c>
    </row>
    <row r="37">
      <c r="B37" s="7" t="inlineStr">
        <is>
          <t>Email</t>
        </is>
      </c>
      <c r="C37" s="11" t="inlineStr">
        <is>
          <t>jonathan@notarynearmenow.com</t>
        </is>
      </c>
    </row>
    <row r="38">
      <c r="B38" s="7" t="inlineStr">
        <is>
          <t>Website</t>
        </is>
      </c>
      <c r="C38" s="11" t="inlineStr">
        <is>
          <t>www.NotaryNearMeNow.com</t>
        </is>
      </c>
    </row>
    <row r="40">
      <c r="B40" s="3" t="inlineStr">
        <is>
          <t>NONLAWYER DISCLOSURE</t>
        </is>
      </c>
    </row>
    <row r="41" ht="150" customHeight="1">
      <c r="B41" s="12" t="inlineStr">
        <is>
          <t>Nonlawyer disclosure. Jonathan Rexford is a nonlawyer. He is not an attorney, he is not a paralegal as defined by Rule 10-2.1(h) of the Rules Regulating The Florida Bar, and he cannot call himself a paralegal. He may not give legal advice, cannot tell you what your rights or remedies are, cannot tell you how to testify in court, and cannot represent you in court. He may only type the factual information you provide to him in writing into the blanks on a form. Except for typing, he may not tell you what to put in the form and may not complete the form for you. However, if the form is one approved by the Supreme Court of Florida, he may ask you factual questions to fill in the blanks on the form and may also tell you how to file the form. Before he assists you in completing any form, he will give you a written disclosure containing these terms, signed by both of you, for you to keep. As Rule 10-2.2(c) of the Rules Regulating The Florida Bar requires, as amended by the Supreme Court of Florida in Case No. SC2026-1262 (effective October 1, 2026), any form he helps complete will state “This form was completed with the assistance of:” followed by his name, title, business name, address, telephone number, and email address. This worksheet is general educational information only; filling it out is not form assistance and does not create an attorney-client relationship.</t>
        </is>
      </c>
    </row>
    <row r="43" ht="26" customHeight="1">
      <c r="B43" s="13" t="inlineStr">
        <is>
          <t>Organizing worksheet only — not legal advice and not a court form. Prepared by Jonathan Rexford, Nonlawyer Document Preparer · 772-321-2290 · jonathan@notarynearmenow.com · www.NotaryNearMeNow.com</t>
        </is>
      </c>
    </row>
  </sheetData>
  <sheetProtection selectLockedCells="0" selectUnlockedCells="0" sheet="1" objects="0" insertRows="1" insertHyperlinks="1" autoFilter="1" scenarios="0" formatColumns="0" deleteColumns="1" insertColumns="1" pivotTables="1" deleteRows="1" formatCells="0" formatRows="0" sort="1"/>
  <mergeCells count="2">
    <mergeCell ref="B41:C41"/>
    <mergeCell ref="B43:C43"/>
  </mergeCells>
  <hyperlinks>
    <hyperlink xmlns:r="http://schemas.openxmlformats.org/officeDocument/2006/relationships" ref="C36" r:id="rId1"/>
    <hyperlink xmlns:r="http://schemas.openxmlformats.org/officeDocument/2006/relationships" ref="C37" r:id="rId2"/>
    <hyperlink xmlns:r="http://schemas.openxmlformats.org/officeDocument/2006/relationships" ref="C38" r:id="rId3"/>
  </hyperlinks>
  <printOptions horizontalCentered="1"/>
  <pageMargins left="0.4" right="0.4" top="1" bottom="1" header="0.5" footer="0.5"/>
  <pageSetup orientation="portrait" fitToHeight="0" fitToWidth="1"/>
  <headerFooter>
    <oddHeader>&amp;C&amp;8 Florida Divorce Monthly Expense Worksheet — organizing tool only, not a court form</oddHeader>
    <oddFooter>&amp;C&amp;8 Jonathan Rexford · 772-321-2290 · jonathan@notarynearmenow.com · www.NotaryNearMeNow.com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4"/>
  <sheetViews>
    <sheetView showGridLines="0" workbookViewId="0">
      <selection activeCell="A1" sqref="A1"/>
    </sheetView>
  </sheetViews>
  <sheetFormatPr baseColWidth="8" defaultRowHeight="15"/>
  <cols>
    <col width="40" customWidth="1" min="1" max="1"/>
    <col width="16" customWidth="1" min="2" max="2"/>
    <col width="20" customWidth="1" min="3" max="3"/>
    <col width="18" customWidth="1" min="4" max="4"/>
    <col width="18" customWidth="1" min="5" max="5"/>
  </cols>
  <sheetData>
    <row r="1" ht="28" customHeight="1">
      <c r="A1" s="1" t="inlineStr">
        <is>
          <t>Pay Converter</t>
        </is>
      </c>
    </row>
    <row r="2">
      <c r="A2" s="2" t="inlineStr">
        <is>
          <t>Turn any amount that is not paid monthly into a monthly amount. This is arithmetic only.</t>
        </is>
      </c>
    </row>
    <row r="3" ht="26" customHeight="1">
      <c r="A3" s="14" t="inlineStr">
        <is>
          <t>Hourly: amount × hours per week × 52 ÷ 12.  Daily: amount × days per week × 52 ÷ 12.  Weekly: × 52 ÷ 12.  Every two weeks: × 26 ÷ 12.  Twice a month: × 2.  Quarterly: × 4 ÷ 12.  Yearly: ÷ 12.</t>
        </is>
      </c>
    </row>
    <row r="5" ht="42" customHeight="1">
      <c r="A5" s="15" t="inlineStr">
        <is>
          <t>What is it? (paycheck, bill, etc.)</t>
        </is>
      </c>
      <c r="B5" s="15" t="inlineStr">
        <is>
          <t>Amount ($)</t>
        </is>
      </c>
      <c r="C5" s="15" t="inlineStr">
        <is>
          <t>How often</t>
        </is>
      </c>
      <c r="D5" s="15" t="inlineStr">
        <is>
          <t>Hours or days per week (hourly/daily only)</t>
        </is>
      </c>
      <c r="E5" s="15" t="inlineStr">
        <is>
          <t>Monthly amount</t>
        </is>
      </c>
    </row>
    <row r="6">
      <c r="A6" s="16" t="inlineStr">
        <is>
          <t>Example: paycheck</t>
        </is>
      </c>
      <c r="B6" s="17" t="n">
        <v>1000</v>
      </c>
      <c r="C6" s="16" t="inlineStr">
        <is>
          <t>Every two weeks</t>
        </is>
      </c>
      <c r="D6" s="16" t="n"/>
      <c r="E6" s="18">
        <f>IF(OR(B6="",C6=""),"",ROUND(CHOOSE(MATCH(C6,{"Hourly","Daily","Weekly","Every two weeks","Twice a month","Monthly","Quarterly","Yearly"},0),N(B6)*N(D6)*52/12,N(B6)*N(D6)*52/12,N(B6)*52/12,N(B6)*26/12,N(B6)*2,N(B6),N(B6)*4/12,N(B6)/12),2))</f>
        <v/>
      </c>
    </row>
    <row r="7">
      <c r="A7" s="16" t="n"/>
      <c r="B7" s="17" t="n"/>
      <c r="C7" s="16" t="n"/>
      <c r="D7" s="16" t="n"/>
      <c r="E7" s="18">
        <f>IF(OR(B7="",C7=""),"",ROUND(CHOOSE(MATCH(C7,{"Hourly","Daily","Weekly","Every two weeks","Twice a month","Monthly","Quarterly","Yearly"},0),N(B7)*N(D7)*52/12,N(B7)*N(D7)*52/12,N(B7)*52/12,N(B7)*26/12,N(B7)*2,N(B7),N(B7)*4/12,N(B7)/12),2))</f>
        <v/>
      </c>
    </row>
    <row r="8">
      <c r="A8" s="16" t="n"/>
      <c r="B8" s="17" t="n"/>
      <c r="C8" s="16" t="n"/>
      <c r="D8" s="16" t="n"/>
      <c r="E8" s="18">
        <f>IF(OR(B8="",C8=""),"",ROUND(CHOOSE(MATCH(C8,{"Hourly","Daily","Weekly","Every two weeks","Twice a month","Monthly","Quarterly","Yearly"},0),N(B8)*N(D8)*52/12,N(B8)*N(D8)*52/12,N(B8)*52/12,N(B8)*26/12,N(B8)*2,N(B8),N(B8)*4/12,N(B8)/12),2))</f>
        <v/>
      </c>
    </row>
    <row r="9">
      <c r="A9" s="16" t="n"/>
      <c r="B9" s="17" t="n"/>
      <c r="C9" s="16" t="n"/>
      <c r="D9" s="16" t="n"/>
      <c r="E9" s="18">
        <f>IF(OR(B9="",C9=""),"",ROUND(CHOOSE(MATCH(C9,{"Hourly","Daily","Weekly","Every two weeks","Twice a month","Monthly","Quarterly","Yearly"},0),N(B9)*N(D9)*52/12,N(B9)*N(D9)*52/12,N(B9)*52/12,N(B9)*26/12,N(B9)*2,N(B9),N(B9)*4/12,N(B9)/12),2))</f>
        <v/>
      </c>
    </row>
    <row r="10">
      <c r="A10" s="16" t="n"/>
      <c r="B10" s="17" t="n"/>
      <c r="C10" s="16" t="n"/>
      <c r="D10" s="16" t="n"/>
      <c r="E10" s="18">
        <f>IF(OR(B10="",C10=""),"",ROUND(CHOOSE(MATCH(C10,{"Hourly","Daily","Weekly","Every two weeks","Twice a month","Monthly","Quarterly","Yearly"},0),N(B10)*N(D10)*52/12,N(B10)*N(D10)*52/12,N(B10)*52/12,N(B10)*26/12,N(B10)*2,N(B10),N(B10)*4/12,N(B10)/12),2))</f>
        <v/>
      </c>
    </row>
    <row r="11">
      <c r="A11" s="16" t="n"/>
      <c r="B11" s="17" t="n"/>
      <c r="C11" s="16" t="n"/>
      <c r="D11" s="16" t="n"/>
      <c r="E11" s="18">
        <f>IF(OR(B11="",C11=""),"",ROUND(CHOOSE(MATCH(C11,{"Hourly","Daily","Weekly","Every two weeks","Twice a month","Monthly","Quarterly","Yearly"},0),N(B11)*N(D11)*52/12,N(B11)*N(D11)*52/12,N(B11)*52/12,N(B11)*26/12,N(B11)*2,N(B11),N(B11)*4/12,N(B11)/12),2))</f>
        <v/>
      </c>
    </row>
    <row r="12">
      <c r="A12" s="16" t="n"/>
      <c r="B12" s="17" t="n"/>
      <c r="C12" s="16" t="n"/>
      <c r="D12" s="16" t="n"/>
      <c r="E12" s="18">
        <f>IF(OR(B12="",C12=""),"",ROUND(CHOOSE(MATCH(C12,{"Hourly","Daily","Weekly","Every two weeks","Twice a month","Monthly","Quarterly","Yearly"},0),N(B12)*N(D12)*52/12,N(B12)*N(D12)*52/12,N(B12)*52/12,N(B12)*26/12,N(B12)*2,N(B12),N(B12)*4/12,N(B12)/12),2))</f>
        <v/>
      </c>
    </row>
    <row r="13">
      <c r="A13" s="16" t="n"/>
      <c r="B13" s="17" t="n"/>
      <c r="C13" s="16" t="n"/>
      <c r="D13" s="16" t="n"/>
      <c r="E13" s="18">
        <f>IF(OR(B13="",C13=""),"",ROUND(CHOOSE(MATCH(C13,{"Hourly","Daily","Weekly","Every two weeks","Twice a month","Monthly","Quarterly","Yearly"},0),N(B13)*N(D13)*52/12,N(B13)*N(D13)*52/12,N(B13)*52/12,N(B13)*26/12,N(B13)*2,N(B13),N(B13)*4/12,N(B13)/12),2))</f>
        <v/>
      </c>
    </row>
    <row r="14">
      <c r="A14" s="16" t="n"/>
      <c r="B14" s="17" t="n"/>
      <c r="C14" s="16" t="n"/>
      <c r="D14" s="16" t="n"/>
      <c r="E14" s="18">
        <f>IF(OR(B14="",C14=""),"",ROUND(CHOOSE(MATCH(C14,{"Hourly","Daily","Weekly","Every two weeks","Twice a month","Monthly","Quarterly","Yearly"},0),N(B14)*N(D14)*52/12,N(B14)*N(D14)*52/12,N(B14)*52/12,N(B14)*26/12,N(B14)*2,N(B14),N(B14)*4/12,N(B14)/12),2))</f>
        <v/>
      </c>
    </row>
    <row r="15">
      <c r="A15" s="16" t="n"/>
      <c r="B15" s="17" t="n"/>
      <c r="C15" s="16" t="n"/>
      <c r="D15" s="16" t="n"/>
      <c r="E15" s="18">
        <f>IF(OR(B15="",C15=""),"",ROUND(CHOOSE(MATCH(C15,{"Hourly","Daily","Weekly","Every two weeks","Twice a month","Monthly","Quarterly","Yearly"},0),N(B15)*N(D15)*52/12,N(B15)*N(D15)*52/12,N(B15)*52/12,N(B15)*26/12,N(B15)*2,N(B15),N(B15)*4/12,N(B15)/12),2))</f>
        <v/>
      </c>
    </row>
    <row r="16">
      <c r="A16" s="16" t="n"/>
      <c r="B16" s="17" t="n"/>
      <c r="C16" s="16" t="n"/>
      <c r="D16" s="16" t="n"/>
      <c r="E16" s="18">
        <f>IF(OR(B16="",C16=""),"",ROUND(CHOOSE(MATCH(C16,{"Hourly","Daily","Weekly","Every two weeks","Twice a month","Monthly","Quarterly","Yearly"},0),N(B16)*N(D16)*52/12,N(B16)*N(D16)*52/12,N(B16)*52/12,N(B16)*26/12,N(B16)*2,N(B16),N(B16)*4/12,N(B16)/12),2))</f>
        <v/>
      </c>
    </row>
    <row r="17">
      <c r="A17" s="16" t="n"/>
      <c r="B17" s="17" t="n"/>
      <c r="C17" s="16" t="n"/>
      <c r="D17" s="16" t="n"/>
      <c r="E17" s="18">
        <f>IF(OR(B17="",C17=""),"",ROUND(CHOOSE(MATCH(C17,{"Hourly","Daily","Weekly","Every two weeks","Twice a month","Monthly","Quarterly","Yearly"},0),N(B17)*N(D17)*52/12,N(B17)*N(D17)*52/12,N(B17)*52/12,N(B17)*26/12,N(B17)*2,N(B17),N(B17)*4/12,N(B17)/12),2))</f>
        <v/>
      </c>
    </row>
    <row r="18">
      <c r="A18" s="16" t="n"/>
      <c r="B18" s="17" t="n"/>
      <c r="C18" s="16" t="n"/>
      <c r="D18" s="16" t="n"/>
      <c r="E18" s="18">
        <f>IF(OR(B18="",C18=""),"",ROUND(CHOOSE(MATCH(C18,{"Hourly","Daily","Weekly","Every two weeks","Twice a month","Monthly","Quarterly","Yearly"},0),N(B18)*N(D18)*52/12,N(B18)*N(D18)*52/12,N(B18)*52/12,N(B18)*26/12,N(B18)*2,N(B18),N(B18)*4/12,N(B18)/12),2))</f>
        <v/>
      </c>
    </row>
    <row r="19">
      <c r="A19" s="16" t="n"/>
      <c r="B19" s="17" t="n"/>
      <c r="C19" s="16" t="n"/>
      <c r="D19" s="16" t="n"/>
      <c r="E19" s="18">
        <f>IF(OR(B19="",C19=""),"",ROUND(CHOOSE(MATCH(C19,{"Hourly","Daily","Weekly","Every two weeks","Twice a month","Monthly","Quarterly","Yearly"},0),N(B19)*N(D19)*52/12,N(B19)*N(D19)*52/12,N(B19)*52/12,N(B19)*26/12,N(B19)*2,N(B19),N(B19)*4/12,N(B19)/12),2))</f>
        <v/>
      </c>
    </row>
    <row r="20">
      <c r="A20" s="16" t="n"/>
      <c r="B20" s="17" t="n"/>
      <c r="C20" s="16" t="n"/>
      <c r="D20" s="16" t="n"/>
      <c r="E20" s="18">
        <f>IF(OR(B20="",C20=""),"",ROUND(CHOOSE(MATCH(C20,{"Hourly","Daily","Weekly","Every two weeks","Twice a month","Monthly","Quarterly","Yearly"},0),N(B20)*N(D20)*52/12,N(B20)*N(D20)*52/12,N(B20)*52/12,N(B20)*26/12,N(B20)*2,N(B20),N(B20)*4/12,N(B20)/12),2))</f>
        <v/>
      </c>
    </row>
    <row r="23" ht="26" customHeight="1">
      <c r="A23" s="13" t="inlineStr">
        <is>
          <t>Organizing worksheet only — not legal advice and not a court form. Prepared by Jonathan Rexford, Nonlawyer Document Preparer · 772-321-2290 · jonathan@notarynearmenow.com · www.NotaryNearMeNow.com</t>
        </is>
      </c>
    </row>
    <row r="24" ht="26" customHeight="1">
      <c r="A24" s="19" t="inlineStr">
        <is>
          <t>See the full nonlawyer disclosure on the Start Here tab.</t>
        </is>
      </c>
    </row>
  </sheetData>
  <sheetProtection selectLockedCells="0" selectUnlockedCells="0" sheet="1" objects="0" insertRows="1" insertHyperlinks="1" autoFilter="1" scenarios="0" formatColumns="0" deleteColumns="1" insertColumns="1" pivotTables="1" deleteRows="1" formatCells="0" formatRows="0" sort="1"/>
  <mergeCells count="3">
    <mergeCell ref="A24:E24"/>
    <mergeCell ref="A23:E23"/>
    <mergeCell ref="A3:E3"/>
  </mergeCells>
  <dataValidations count="1">
    <dataValidation sqref="C6 C7 C8 C9 C10 C11 C12 C13 C14 C15 C16 C17 C18 C19 C20" showDropDown="0" showInputMessage="0" showErrorMessage="0" allowBlank="1" type="list">
      <formula1>"Hourly,Daily,Weekly,Every two weeks,Twice a month,Monthly,Quarterly,Yearly"</formula1>
    </dataValidation>
  </dataValidations>
  <printOptions horizontalCentered="1"/>
  <pageMargins left="0.4" right="0.4" top="1" bottom="1" header="0.5" footer="0.5"/>
  <pageSetup orientation="landscape" fitToHeight="1" fitToWidth="1"/>
  <headerFooter>
    <oddHeader>&amp;C&amp;8 Florida Divorce Monthly Expense Worksheet — organizing tool only, not a court form</oddHeader>
    <oddFooter>&amp;C&amp;8 Jonathan Rexford · 772-321-2290 · jonathan@notarynearmenow.com · www.NotaryNearMeNow.com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3"/>
  <sheetViews>
    <sheetView showGridLines="0" workbookViewId="0">
      <selection activeCell="A1" sqref="A1"/>
    </sheetView>
  </sheetViews>
  <sheetFormatPr baseColWidth="8" defaultRowHeight="15"/>
  <cols>
    <col width="72" customWidth="1" min="1" max="1"/>
    <col width="18" customWidth="1" min="2" max="2"/>
    <col width="12" customWidth="1" min="3" max="3"/>
    <col width="36" customWidth="1" min="4" max="4"/>
  </cols>
  <sheetData>
    <row r="1" ht="28" customHeight="1">
      <c r="A1" s="1" t="inlineStr">
        <is>
          <t>Income</t>
        </is>
      </c>
    </row>
    <row r="2">
      <c r="A2" s="2" t="inlineStr">
        <is>
          <t>All amounts monthly. Use the Pay Converter tab for anything paid on another schedule.</t>
        </is>
      </c>
    </row>
    <row r="4">
      <c r="A4" s="3" t="inlineStr">
        <is>
          <t>YOUR WORK INFORMATION</t>
        </is>
      </c>
    </row>
    <row r="5">
      <c r="A5" s="20" t="inlineStr">
        <is>
          <t>Occupation</t>
        </is>
      </c>
      <c r="B5" s="16" t="n"/>
      <c r="C5" s="21" t="n"/>
      <c r="D5" s="22" t="n"/>
    </row>
    <row r="6">
      <c r="A6" s="20" t="inlineStr">
        <is>
          <t>Employed by</t>
        </is>
      </c>
      <c r="B6" s="16" t="n"/>
      <c r="C6" s="21" t="n"/>
      <c r="D6" s="22" t="n"/>
    </row>
    <row r="7">
      <c r="A7" s="20" t="inlineStr">
        <is>
          <t>Pay rate ($)</t>
        </is>
      </c>
      <c r="B7" s="17" t="n"/>
      <c r="C7" s="21" t="n"/>
      <c r="D7" s="22" t="n"/>
    </row>
    <row r="8">
      <c r="A8" s="20" t="inlineStr">
        <is>
          <t>How often paid (weekly, every other week, twice a month, monthly, other)</t>
        </is>
      </c>
      <c r="B8" s="16" t="n"/>
      <c r="C8" s="21" t="n"/>
      <c r="D8" s="22" t="n"/>
    </row>
    <row r="9">
      <c r="A9" s="20" t="inlineStr">
        <is>
          <t>If unemployed: notes on your job search</t>
        </is>
      </c>
      <c r="B9" s="16" t="n"/>
      <c r="C9" s="21" t="n"/>
      <c r="D9" s="22" t="n"/>
    </row>
    <row r="10">
      <c r="A10" s="20" t="inlineStr">
        <is>
          <t>Last year's gross income — year</t>
        </is>
      </c>
      <c r="B10" s="16" t="n"/>
      <c r="C10" s="21" t="n"/>
      <c r="D10" s="22" t="n"/>
    </row>
    <row r="11">
      <c r="A11" s="20" t="inlineStr">
        <is>
          <t>Last year's gross income — yours ($)</t>
        </is>
      </c>
      <c r="B11" s="17" t="n"/>
      <c r="C11" s="21" t="n"/>
      <c r="D11" s="22" t="n"/>
    </row>
    <row r="12">
      <c r="A12" s="20" t="inlineStr">
        <is>
          <t>Last year's gross income — other party's, if known ($)</t>
        </is>
      </c>
      <c r="B12" s="17" t="n"/>
      <c r="C12" s="21" t="n"/>
      <c r="D12" s="22" t="n"/>
    </row>
    <row r="14">
      <c r="A14" s="3" t="inlineStr">
        <is>
          <t>PRESENT MONTHLY GROSS INCOME</t>
        </is>
      </c>
    </row>
    <row r="15" ht="20" customHeight="1">
      <c r="A15" s="15" t="inlineStr">
        <is>
          <t>Income source</t>
        </is>
      </c>
      <c r="B15" s="15" t="inlineStr">
        <is>
          <t>Monthly amount</t>
        </is>
      </c>
      <c r="C15" s="15" t="inlineStr">
        <is>
          <t>Estimate?</t>
        </is>
      </c>
      <c r="D15" s="15" t="inlineStr">
        <is>
          <t>Notes</t>
        </is>
      </c>
    </row>
    <row r="16">
      <c r="A16" s="23" t="inlineStr">
        <is>
          <t>Gross salary or wages</t>
        </is>
      </c>
      <c r="B16" s="17" t="n"/>
      <c r="C16" s="16" t="n"/>
      <c r="D16" s="24" t="n"/>
    </row>
    <row r="17">
      <c r="A17" s="23" t="inlineStr">
        <is>
          <t>Bonuses, commissions, allowances, overtime, tips, and similar payments</t>
        </is>
      </c>
      <c r="B17" s="17" t="n"/>
      <c r="C17" s="16" t="n"/>
      <c r="D17" s="24" t="n"/>
    </row>
    <row r="18" ht="27" customHeight="1">
      <c r="A18" s="23" t="inlineStr">
        <is>
          <t>Business income from self-employment, partnerships, close corporations, and/or independent contracts (gross receipts minus ordinary and necessary expenses required to produce income)</t>
        </is>
      </c>
      <c r="B18" s="17" t="n"/>
      <c r="C18" s="16" t="n"/>
      <c r="D18" s="24" t="n"/>
    </row>
    <row r="19">
      <c r="A19" s="23" t="inlineStr">
        <is>
          <t>Disability benefits / SSI</t>
        </is>
      </c>
      <c r="B19" s="17" t="n"/>
      <c r="C19" s="16" t="n"/>
      <c r="D19" s="24" t="n"/>
    </row>
    <row r="20">
      <c r="A20" s="23" t="inlineStr">
        <is>
          <t>Workers’ compensation</t>
        </is>
      </c>
      <c r="B20" s="17" t="n"/>
      <c r="C20" s="16" t="n"/>
      <c r="D20" s="24" t="n"/>
    </row>
    <row r="21">
      <c r="A21" s="23" t="inlineStr">
        <is>
          <t>Unemployment compensation / reemployment assistance</t>
        </is>
      </c>
      <c r="B21" s="17" t="n"/>
      <c r="C21" s="16" t="n"/>
      <c r="D21" s="24" t="n"/>
    </row>
    <row r="22">
      <c r="A22" s="23" t="inlineStr">
        <is>
          <t>Pension, retirement, or annuity payments</t>
        </is>
      </c>
      <c r="B22" s="17" t="n"/>
      <c r="C22" s="16" t="n"/>
      <c r="D22" s="24" t="n"/>
    </row>
    <row r="23">
      <c r="A23" s="23" t="inlineStr">
        <is>
          <t>Social Security benefits</t>
        </is>
      </c>
      <c r="B23" s="17" t="n"/>
      <c r="C23" s="16" t="n"/>
      <c r="D23" s="24" t="n"/>
    </row>
    <row r="24">
      <c r="A24" s="23" t="inlineStr">
        <is>
          <t>Alimony actually received — from this case</t>
        </is>
      </c>
      <c r="B24" s="17" t="n"/>
      <c r="C24" s="16" t="n"/>
      <c r="D24" s="24" t="n"/>
    </row>
    <row r="25">
      <c r="A25" s="23" t="inlineStr">
        <is>
          <t>Alimony actually received — from other case(s)</t>
        </is>
      </c>
      <c r="B25" s="17" t="n"/>
      <c r="C25" s="16" t="n"/>
      <c r="D25" s="24" t="n"/>
    </row>
    <row r="26">
      <c r="A26" s="23" t="inlineStr">
        <is>
          <t>Interest and dividends</t>
        </is>
      </c>
      <c r="B26" s="17" t="n"/>
      <c r="C26" s="16" t="n"/>
      <c r="D26" s="24" t="n"/>
    </row>
    <row r="27" ht="27" customHeight="1">
      <c r="A27" s="23" t="inlineStr">
        <is>
          <t>Rental income (gross receipts minus ordinary and necessary expenses required to produce income)</t>
        </is>
      </c>
      <c r="B27" s="17" t="n"/>
      <c r="C27" s="16" t="n"/>
      <c r="D27" s="24" t="n"/>
    </row>
    <row r="28">
      <c r="A28" s="23" t="inlineStr">
        <is>
          <t>Income from royalties, trusts, or estates</t>
        </is>
      </c>
      <c r="B28" s="17" t="n"/>
      <c r="C28" s="16" t="n"/>
      <c r="D28" s="24" t="n"/>
    </row>
    <row r="29" ht="27" customHeight="1">
      <c r="A29" s="23" t="inlineStr">
        <is>
          <t>Reimbursed expenses and in-kind payments, to the extent they reduce personal living expenses</t>
        </is>
      </c>
      <c r="B29" s="17" t="n"/>
      <c r="C29" s="16" t="n"/>
      <c r="D29" s="24" t="n"/>
    </row>
    <row r="30">
      <c r="A30" s="23" t="inlineStr">
        <is>
          <t>Gains from dealing in property (not including nonrecurring gains)</t>
        </is>
      </c>
      <c r="B30" s="17" t="n"/>
      <c r="C30" s="16" t="n"/>
      <c r="D30" s="24" t="n"/>
    </row>
    <row r="31">
      <c r="A31" s="24" t="inlineStr">
        <is>
          <t>Other recurring income — source:</t>
        </is>
      </c>
      <c r="B31" s="17" t="n"/>
      <c r="C31" s="16" t="n"/>
      <c r="D31" s="24" t="n"/>
    </row>
    <row r="32">
      <c r="A32" s="24" t="inlineStr">
        <is>
          <t>Other recurring income — source:</t>
        </is>
      </c>
      <c r="B32" s="17" t="n"/>
      <c r="C32" s="16" t="n"/>
      <c r="D32" s="24" t="n"/>
    </row>
    <row r="33">
      <c r="A33" s="25" t="inlineStr">
        <is>
          <t>TOTAL PRESENT MONTHLY GROSS INCOME</t>
        </is>
      </c>
      <c r="B33" s="26">
        <f>SUM(B16:B32)</f>
        <v/>
      </c>
    </row>
    <row r="35">
      <c r="A35" s="3" t="inlineStr">
        <is>
          <t>PRESENT MONTHLY DEDUCTIONS</t>
        </is>
      </c>
    </row>
    <row r="36">
      <c r="A36" s="20" t="inlineStr">
        <is>
          <t>Tax filing status</t>
        </is>
      </c>
      <c r="B36" s="16" t="n"/>
      <c r="C36" s="21" t="n"/>
      <c r="D36" s="22" t="n"/>
    </row>
    <row r="37">
      <c r="A37" s="20" t="inlineStr">
        <is>
          <t>Number of dependents claimed</t>
        </is>
      </c>
      <c r="B37" s="16" t="n"/>
      <c r="C37" s="21" t="n"/>
      <c r="D37" s="22" t="n"/>
    </row>
    <row r="38" ht="20" customHeight="1">
      <c r="A38" s="15" t="inlineStr">
        <is>
          <t>Deduction</t>
        </is>
      </c>
      <c r="B38" s="15" t="inlineStr">
        <is>
          <t>Monthly amount</t>
        </is>
      </c>
      <c r="C38" s="15" t="inlineStr">
        <is>
          <t>Estimate?</t>
        </is>
      </c>
      <c r="D38" s="15" t="inlineStr">
        <is>
          <t>Notes</t>
        </is>
      </c>
    </row>
    <row r="39">
      <c r="A39" s="23" t="inlineStr">
        <is>
          <t>Federal, state, and local income tax</t>
        </is>
      </c>
      <c r="B39" s="17" t="n"/>
      <c r="C39" s="16" t="n"/>
      <c r="D39" s="24" t="n"/>
    </row>
    <row r="40">
      <c r="A40" s="23" t="inlineStr">
        <is>
          <t>FICA or self-employment taxes</t>
        </is>
      </c>
      <c r="B40" s="17" t="n"/>
      <c r="C40" s="16" t="n"/>
      <c r="D40" s="24" t="n"/>
    </row>
    <row r="41">
      <c r="A41" s="23" t="inlineStr">
        <is>
          <t>Medicare payments</t>
        </is>
      </c>
      <c r="B41" s="17" t="n"/>
      <c r="C41" s="16" t="n"/>
      <c r="D41" s="24" t="n"/>
    </row>
    <row r="42">
      <c r="A42" s="23" t="inlineStr">
        <is>
          <t>Mandatory union dues</t>
        </is>
      </c>
      <c r="B42" s="17" t="n"/>
      <c r="C42" s="16" t="n"/>
      <c r="D42" s="24" t="n"/>
    </row>
    <row r="43">
      <c r="A43" s="23" t="inlineStr">
        <is>
          <t>Mandatory retirement payments</t>
        </is>
      </c>
      <c r="B43" s="17" t="n"/>
      <c r="C43" s="16" t="n"/>
      <c r="D43" s="24" t="n"/>
    </row>
    <row r="44" ht="27" customHeight="1">
      <c r="A44" s="23" t="inlineStr">
        <is>
          <t>Health insurance payments for you only (medical, dental, vision), not counting any portion paid for others or for the children of this relationship</t>
        </is>
      </c>
      <c r="B44" s="17" t="n"/>
      <c r="C44" s="16" t="n"/>
      <c r="D44" s="24" t="n"/>
    </row>
    <row r="45" ht="27" customHeight="1">
      <c r="A45" s="23" t="inlineStr">
        <is>
          <t>Court-ordered child support actually paid for children from another relationship</t>
        </is>
      </c>
      <c r="B45" s="17" t="n"/>
      <c r="C45" s="16" t="n"/>
      <c r="D45" s="24" t="n"/>
    </row>
    <row r="46">
      <c r="A46" s="23" t="inlineStr">
        <is>
          <t>Court-ordered alimony actually paid — this case</t>
        </is>
      </c>
      <c r="B46" s="17" t="n"/>
      <c r="C46" s="16" t="n"/>
      <c r="D46" s="24" t="n"/>
    </row>
    <row r="47">
      <c r="A47" s="23" t="inlineStr">
        <is>
          <t>Court-ordered alimony actually paid — other case(s)</t>
        </is>
      </c>
      <c r="B47" s="17" t="n"/>
      <c r="C47" s="16" t="n"/>
      <c r="D47" s="24" t="n"/>
    </row>
    <row r="48">
      <c r="A48" s="25" t="inlineStr">
        <is>
          <t>TOTAL MONTHLY DEDUCTIONS</t>
        </is>
      </c>
      <c r="B48" s="26">
        <f>SUM(B39:B47)</f>
        <v/>
      </c>
    </row>
    <row r="49">
      <c r="A49" s="25" t="inlineStr">
        <is>
          <t>PRESENT NET MONTHLY INCOME (gross income minus deductions)</t>
        </is>
      </c>
      <c r="B49" s="26">
        <f>B33-B48</f>
        <v/>
      </c>
    </row>
    <row r="52" ht="26" customHeight="1">
      <c r="A52" s="13" t="inlineStr">
        <is>
          <t>Organizing worksheet only — not legal advice and not a court form. Prepared by Jonathan Rexford, Nonlawyer Document Preparer · 772-321-2290 · jonathan@notarynearmenow.com · www.NotaryNearMeNow.com</t>
        </is>
      </c>
    </row>
    <row r="53" ht="26" customHeight="1">
      <c r="A53" s="19" t="inlineStr">
        <is>
          <t>See the full nonlawyer disclosure on the Start Here tab.</t>
        </is>
      </c>
    </row>
  </sheetData>
  <sheetProtection selectLockedCells="0" selectUnlockedCells="0" sheet="1" objects="0" insertRows="1" insertHyperlinks="1" autoFilter="1" scenarios="0" formatColumns="0" deleteColumns="1" insertColumns="1" pivotTables="1" deleteRows="1" formatCells="0" formatRows="0" sort="1"/>
  <mergeCells count="12">
    <mergeCell ref="B10:D10"/>
    <mergeCell ref="B11:D11"/>
    <mergeCell ref="B5:D5"/>
    <mergeCell ref="B36:D36"/>
    <mergeCell ref="B37:D37"/>
    <mergeCell ref="A53:D53"/>
    <mergeCell ref="B8:D8"/>
    <mergeCell ref="B9:D9"/>
    <mergeCell ref="A52:D52"/>
    <mergeCell ref="B12:D12"/>
    <mergeCell ref="B7:D7"/>
    <mergeCell ref="B6:D6"/>
  </mergeCells>
  <dataValidations count="1">
    <dataValidation sqref="C16 C17 C18 C19 C20 C21 C22 C23 C24 C25 C26 C27 C28 C29 C30 C31 C32 C39 C40 C41 C42 C43 C44 C45 C46 C47" showDropDown="0" showInputMessage="1" showErrorMessage="0" allowBlank="1" promptTitle="Estimate?" prompt="Pick &quot;Estimate&quot; if this amount is a guess." type="list">
      <formula1>"Estimate"</formula1>
    </dataValidation>
  </dataValidations>
  <printOptions horizontalCentered="1"/>
  <pageMargins left="0.4" right="0.4" top="1" bottom="1" header="0.5" footer="0.5"/>
  <pageSetup orientation="portrait" fitToHeight="0" fitToWidth="1"/>
  <headerFooter>
    <oddHeader>&amp;C&amp;8 Florida Divorce Monthly Expense Worksheet — organizing tool only, not a court form</oddHeader>
    <oddFooter>&amp;C&amp;8 Jonathan Rexford · 772-321-2290 · jonathan@notarynearmenow.com · www.NotaryNearMeNow.com ·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153"/>
  <sheetViews>
    <sheetView showGridLines="0" workbookViewId="0">
      <selection activeCell="A1" sqref="A1"/>
    </sheetView>
  </sheetViews>
  <sheetFormatPr baseColWidth="8" defaultRowHeight="15"/>
  <cols>
    <col width="72" customWidth="1" min="1" max="1"/>
    <col width="18" customWidth="1" min="2" max="2"/>
    <col width="12" customWidth="1" min="3" max="3"/>
    <col width="36" customWidth="1" min="4" max="4"/>
  </cols>
  <sheetData>
    <row r="1" ht="28" customHeight="1">
      <c r="A1" s="1" t="inlineStr">
        <is>
          <t>Average Monthly Expenses</t>
        </is>
      </c>
    </row>
    <row r="2">
      <c r="A2" s="2" t="inlineStr">
        <is>
          <t>All amounts monthly. Mark “Estimate” if an amount is not what you actually pay now.</t>
        </is>
      </c>
    </row>
    <row r="4">
      <c r="A4" s="3" t="inlineStr">
        <is>
          <t>PRIMARY HOUSEHOLD</t>
        </is>
      </c>
    </row>
    <row r="5">
      <c r="A5" s="27" t="inlineStr">
        <is>
          <t>Number of additional households you pay expenses for</t>
        </is>
      </c>
      <c r="B5" s="16" t="n"/>
    </row>
    <row r="6" ht="20" customHeight="1">
      <c r="A6" s="15" t="inlineStr">
        <is>
          <t>Expense</t>
        </is>
      </c>
      <c r="B6" s="15" t="inlineStr">
        <is>
          <t>Monthly amount</t>
        </is>
      </c>
      <c r="C6" s="15" t="inlineStr">
        <is>
          <t>Estimate?</t>
        </is>
      </c>
      <c r="D6" s="15" t="inlineStr">
        <is>
          <t>Notes</t>
        </is>
      </c>
    </row>
    <row r="7">
      <c r="A7" s="23" t="inlineStr">
        <is>
          <t>Mortgage or rent payments</t>
        </is>
      </c>
      <c r="B7" s="17" t="n"/>
      <c r="C7" s="16" t="n"/>
      <c r="D7" s="24" t="n"/>
    </row>
    <row r="8">
      <c r="A8" s="23" t="inlineStr">
        <is>
          <t>Property taxes (if not included in mortgage)</t>
        </is>
      </c>
      <c r="B8" s="17" t="n"/>
      <c r="C8" s="16" t="n"/>
      <c r="D8" s="24" t="n"/>
    </row>
    <row r="9">
      <c r="A9" s="23" t="inlineStr">
        <is>
          <t>Insurance on residence (if not included in mortgage)</t>
        </is>
      </c>
      <c r="B9" s="17" t="n"/>
      <c r="C9" s="16" t="n"/>
      <c r="D9" s="24" t="n"/>
    </row>
    <row r="10">
      <c r="A10" s="23" t="inlineStr">
        <is>
          <t>Condominium maintenance fees and homeowner’s association fees</t>
        </is>
      </c>
      <c r="B10" s="17" t="n"/>
      <c r="C10" s="16" t="n"/>
      <c r="D10" s="24" t="n"/>
    </row>
    <row r="11">
      <c r="A11" s="23" t="inlineStr">
        <is>
          <t>Electricity</t>
        </is>
      </c>
      <c r="B11" s="17" t="n"/>
      <c r="C11" s="16" t="n"/>
      <c r="D11" s="24" t="n"/>
    </row>
    <row r="12">
      <c r="A12" s="23" t="inlineStr">
        <is>
          <t>Water, garbage, and sewer</t>
        </is>
      </c>
      <c r="B12" s="17" t="n"/>
      <c r="C12" s="16" t="n"/>
      <c r="D12" s="24" t="n"/>
    </row>
    <row r="13">
      <c r="A13" s="23" t="inlineStr">
        <is>
          <t>Telephone</t>
        </is>
      </c>
      <c r="B13" s="17" t="n"/>
      <c r="C13" s="16" t="n"/>
      <c r="D13" s="24" t="n"/>
    </row>
    <row r="14">
      <c r="A14" s="23" t="inlineStr">
        <is>
          <t>Fuel oil or natural gas</t>
        </is>
      </c>
      <c r="B14" s="17" t="n"/>
      <c r="C14" s="16" t="n"/>
      <c r="D14" s="24" t="n"/>
    </row>
    <row r="15">
      <c r="A15" s="23" t="inlineStr">
        <is>
          <t>Repairs and maintenance</t>
        </is>
      </c>
      <c r="B15" s="17" t="n"/>
      <c r="C15" s="16" t="n"/>
      <c r="D15" s="24" t="n"/>
    </row>
    <row r="16">
      <c r="A16" s="23" t="inlineStr">
        <is>
          <t>Lawn care</t>
        </is>
      </c>
      <c r="B16" s="17" t="n"/>
      <c r="C16" s="16" t="n"/>
      <c r="D16" s="24" t="n"/>
    </row>
    <row r="17">
      <c r="A17" s="23" t="inlineStr">
        <is>
          <t>Pool maintenance</t>
        </is>
      </c>
      <c r="B17" s="17" t="n"/>
      <c r="C17" s="16" t="n"/>
      <c r="D17" s="24" t="n"/>
    </row>
    <row r="18">
      <c r="A18" s="23" t="inlineStr">
        <is>
          <t>Pest control</t>
        </is>
      </c>
      <c r="B18" s="17" t="n"/>
      <c r="C18" s="16" t="n"/>
      <c r="D18" s="24" t="n"/>
    </row>
    <row r="19">
      <c r="A19" s="23" t="inlineStr">
        <is>
          <t>Misc. household</t>
        </is>
      </c>
      <c r="B19" s="17" t="n"/>
      <c r="C19" s="16" t="n"/>
      <c r="D19" s="24" t="n"/>
    </row>
    <row r="20">
      <c r="A20" s="23" t="inlineStr">
        <is>
          <t>Food and home supplies</t>
        </is>
      </c>
      <c r="B20" s="17" t="n"/>
      <c r="C20" s="16" t="n"/>
      <c r="D20" s="24" t="n"/>
    </row>
    <row r="21">
      <c r="A21" s="23" t="inlineStr">
        <is>
          <t>Meals outside home</t>
        </is>
      </c>
      <c r="B21" s="17" t="n"/>
      <c r="C21" s="16" t="n"/>
      <c r="D21" s="24" t="n"/>
    </row>
    <row r="22">
      <c r="A22" s="23" t="inlineStr">
        <is>
          <t>Cable TV / internet</t>
        </is>
      </c>
      <c r="B22" s="17" t="n"/>
      <c r="C22" s="16" t="n"/>
      <c r="D22" s="24" t="n"/>
    </row>
    <row r="23">
      <c r="A23" s="23" t="inlineStr">
        <is>
          <t>Subscription streaming services</t>
        </is>
      </c>
      <c r="B23" s="17" t="n"/>
      <c r="C23" s="16" t="n"/>
      <c r="D23" s="24" t="n"/>
    </row>
    <row r="24">
      <c r="A24" s="23" t="inlineStr">
        <is>
          <t>Alarm service contract</t>
        </is>
      </c>
      <c r="B24" s="17" t="n"/>
      <c r="C24" s="16" t="n"/>
      <c r="D24" s="24" t="n"/>
    </row>
    <row r="25">
      <c r="A25" s="23" t="inlineStr">
        <is>
          <t>Service contracts on appliances</t>
        </is>
      </c>
      <c r="B25" s="17" t="n"/>
      <c r="C25" s="16" t="n"/>
      <c r="D25" s="24" t="n"/>
    </row>
    <row r="26">
      <c r="A26" s="23" t="inlineStr">
        <is>
          <t>Housekeeping service</t>
        </is>
      </c>
      <c r="B26" s="17" t="n"/>
      <c r="C26" s="16" t="n"/>
      <c r="D26" s="24" t="n"/>
    </row>
    <row r="27">
      <c r="A27" s="23" t="inlineStr">
        <is>
          <t>Communication technology / remote working subscriptions</t>
        </is>
      </c>
      <c r="B27" s="17" t="n"/>
      <c r="C27" s="16" t="n"/>
      <c r="D27" s="24" t="n"/>
    </row>
    <row r="28">
      <c r="A28" s="24" t="inlineStr">
        <is>
          <t>Other:</t>
        </is>
      </c>
      <c r="B28" s="17" t="n"/>
      <c r="C28" s="16" t="n"/>
      <c r="D28" s="24" t="n"/>
    </row>
    <row r="29">
      <c r="A29" s="24" t="inlineStr">
        <is>
          <t>Other:</t>
        </is>
      </c>
      <c r="B29" s="17" t="n"/>
      <c r="C29" s="16" t="n"/>
      <c r="D29" s="24" t="n"/>
    </row>
    <row r="30">
      <c r="A30" s="24" t="inlineStr">
        <is>
          <t>Other:</t>
        </is>
      </c>
      <c r="B30" s="17" t="n"/>
      <c r="C30" s="16" t="n"/>
      <c r="D30" s="24" t="n"/>
    </row>
    <row r="31">
      <c r="A31" s="25" t="inlineStr">
        <is>
          <t>Subtotal — Primary household</t>
        </is>
      </c>
      <c r="B31" s="26">
        <f>SUM(B7:B30)</f>
        <v/>
      </c>
    </row>
    <row r="33">
      <c r="A33" s="3" t="inlineStr">
        <is>
          <t>AUTOMOBILES</t>
        </is>
      </c>
    </row>
    <row r="34">
      <c r="A34" s="27" t="inlineStr">
        <is>
          <t>Number of automobiles you pay expenses for</t>
        </is>
      </c>
      <c r="B34" s="16" t="n"/>
    </row>
    <row r="35" ht="20" customHeight="1">
      <c r="A35" s="15" t="inlineStr">
        <is>
          <t>Expense</t>
        </is>
      </c>
      <c r="B35" s="15" t="inlineStr">
        <is>
          <t>Monthly amount</t>
        </is>
      </c>
      <c r="C35" s="15" t="inlineStr">
        <is>
          <t>Estimate?</t>
        </is>
      </c>
      <c r="D35" s="15" t="inlineStr">
        <is>
          <t>Notes</t>
        </is>
      </c>
    </row>
    <row r="36">
      <c r="A36" s="23" t="inlineStr">
        <is>
          <t>Gasoline and oil</t>
        </is>
      </c>
      <c r="B36" s="17" t="n"/>
      <c r="C36" s="16" t="n"/>
      <c r="D36" s="24" t="n"/>
    </row>
    <row r="37">
      <c r="A37" s="23" t="inlineStr">
        <is>
          <t>Electric car charging (outside of the home)</t>
        </is>
      </c>
      <c r="B37" s="17" t="n"/>
      <c r="C37" s="16" t="n"/>
      <c r="D37" s="24" t="n"/>
    </row>
    <row r="38">
      <c r="A38" s="23" t="inlineStr">
        <is>
          <t>Repairs</t>
        </is>
      </c>
      <c r="B38" s="17" t="n"/>
      <c r="C38" s="16" t="n"/>
      <c r="D38" s="24" t="n"/>
    </row>
    <row r="39">
      <c r="A39" s="23" t="inlineStr">
        <is>
          <t>Auto tags</t>
        </is>
      </c>
      <c r="B39" s="17" t="n"/>
      <c r="C39" s="16" t="n"/>
      <c r="D39" s="24" t="n"/>
    </row>
    <row r="40">
      <c r="A40" s="23" t="inlineStr">
        <is>
          <t>Insurance</t>
        </is>
      </c>
      <c r="B40" s="17" t="n"/>
      <c r="C40" s="16" t="n"/>
      <c r="D40" s="24" t="n"/>
    </row>
    <row r="41">
      <c r="A41" s="23" t="inlineStr">
        <is>
          <t>Payments (lease or financing)</t>
        </is>
      </c>
      <c r="B41" s="17" t="n"/>
      <c r="C41" s="16" t="n"/>
      <c r="D41" s="24" t="n"/>
    </row>
    <row r="42">
      <c r="A42" s="23" t="inlineStr">
        <is>
          <t>Rental</t>
        </is>
      </c>
      <c r="B42" s="17" t="n"/>
      <c r="C42" s="16" t="n"/>
      <c r="D42" s="24" t="n"/>
    </row>
    <row r="43" ht="27" customHeight="1">
      <c r="A43" s="23" t="inlineStr">
        <is>
          <t>Alternative transportation (bus, rail, carpool, taxi, ridesharing, etc.)</t>
        </is>
      </c>
      <c r="B43" s="17" t="n"/>
      <c r="C43" s="16" t="n"/>
      <c r="D43" s="24" t="n"/>
    </row>
    <row r="44">
      <c r="A44" s="23" t="inlineStr">
        <is>
          <t>Tolls and parking</t>
        </is>
      </c>
      <c r="B44" s="17" t="n"/>
      <c r="C44" s="16" t="n"/>
      <c r="D44" s="24" t="n"/>
    </row>
    <row r="45">
      <c r="A45" s="23" t="inlineStr">
        <is>
          <t>Automobile subscriptions and roadside services</t>
        </is>
      </c>
      <c r="B45" s="17" t="n"/>
      <c r="C45" s="16" t="n"/>
      <c r="D45" s="24" t="n"/>
    </row>
    <row r="46">
      <c r="A46" s="24" t="inlineStr">
        <is>
          <t>Other:</t>
        </is>
      </c>
      <c r="B46" s="17" t="n"/>
      <c r="C46" s="16" t="n"/>
      <c r="D46" s="24" t="n"/>
    </row>
    <row r="47">
      <c r="A47" s="25" t="inlineStr">
        <is>
          <t>Subtotal — Automobiles</t>
        </is>
      </c>
      <c r="B47" s="26">
        <f>SUM(B36:B46)</f>
        <v/>
      </c>
    </row>
    <row r="49">
      <c r="A49" s="3" t="inlineStr">
        <is>
          <t>CHILDREN COMMON TO BOTH PARTIES</t>
        </is>
      </c>
    </row>
    <row r="50">
      <c r="A50" s="27" t="inlineStr">
        <is>
          <t>Number of minor or dependent children common to both parties</t>
        </is>
      </c>
      <c r="B50" s="16" t="n"/>
    </row>
    <row r="51" ht="20" customHeight="1">
      <c r="A51" s="15" t="inlineStr">
        <is>
          <t>Expense</t>
        </is>
      </c>
      <c r="B51" s="15" t="inlineStr">
        <is>
          <t>Monthly amount</t>
        </is>
      </c>
      <c r="C51" s="15" t="inlineStr">
        <is>
          <t>Estimate?</t>
        </is>
      </c>
      <c r="D51" s="15" t="inlineStr">
        <is>
          <t>Notes</t>
        </is>
      </c>
    </row>
    <row r="52">
      <c r="A52" s="23" t="inlineStr">
        <is>
          <t>Childcare / day care</t>
        </is>
      </c>
      <c r="B52" s="17" t="n"/>
      <c r="C52" s="16" t="n"/>
      <c r="D52" s="24" t="n"/>
    </row>
    <row r="53">
      <c r="A53" s="23" t="inlineStr">
        <is>
          <t>School tuition</t>
        </is>
      </c>
      <c r="B53" s="17" t="n"/>
      <c r="C53" s="16" t="n"/>
      <c r="D53" s="24" t="n"/>
    </row>
    <row r="54">
      <c r="A54" s="23" t="inlineStr">
        <is>
          <t>School supplies, books, and fees</t>
        </is>
      </c>
      <c r="B54" s="17" t="n"/>
      <c r="C54" s="16" t="n"/>
      <c r="D54" s="24" t="n"/>
    </row>
    <row r="55">
      <c r="A55" s="23" t="inlineStr">
        <is>
          <t>Extracurricular activities</t>
        </is>
      </c>
      <c r="B55" s="17" t="n"/>
      <c r="C55" s="16" t="n"/>
      <c r="D55" s="24" t="n"/>
    </row>
    <row r="56">
      <c r="A56" s="23" t="inlineStr">
        <is>
          <t>School uniforms</t>
        </is>
      </c>
      <c r="B56" s="17" t="n"/>
      <c r="C56" s="16" t="n"/>
      <c r="D56" s="24" t="n"/>
    </row>
    <row r="57">
      <c r="A57" s="23" t="inlineStr">
        <is>
          <t>Lunch money</t>
        </is>
      </c>
      <c r="B57" s="17" t="n"/>
      <c r="C57" s="16" t="n"/>
      <c r="D57" s="24" t="n"/>
    </row>
    <row r="58">
      <c r="A58" s="23" t="inlineStr">
        <is>
          <t>Private lessons or tutoring</t>
        </is>
      </c>
      <c r="B58" s="17" t="n"/>
      <c r="C58" s="16" t="n"/>
      <c r="D58" s="24" t="n"/>
    </row>
    <row r="59">
      <c r="A59" s="23" t="inlineStr">
        <is>
          <t>Allowances</t>
        </is>
      </c>
      <c r="B59" s="17" t="n"/>
      <c r="C59" s="16" t="n"/>
      <c r="D59" s="24" t="n"/>
    </row>
    <row r="60">
      <c r="A60" s="23" t="inlineStr">
        <is>
          <t>Clothing</t>
        </is>
      </c>
      <c r="B60" s="17" t="n"/>
      <c r="C60" s="16" t="n"/>
      <c r="D60" s="24" t="n"/>
    </row>
    <row r="61">
      <c r="A61" s="23" t="inlineStr">
        <is>
          <t>Entertainment (movies, parties, video games, etc.)</t>
        </is>
      </c>
      <c r="B61" s="17" t="n"/>
      <c r="C61" s="16" t="n"/>
      <c r="D61" s="24" t="n"/>
    </row>
    <row r="62">
      <c r="A62" s="23" t="inlineStr">
        <is>
          <t>Health insurance (including dental and vision)</t>
        </is>
      </c>
      <c r="B62" s="17" t="n"/>
      <c r="C62" s="16" t="n"/>
      <c r="D62" s="24" t="n"/>
    </row>
    <row r="63">
      <c r="A63" s="23" t="inlineStr">
        <is>
          <t>Medical, dental, prescriptions (nonreimbursed only)</t>
        </is>
      </c>
      <c r="B63" s="17" t="n"/>
      <c r="C63" s="16" t="n"/>
      <c r="D63" s="24" t="n"/>
    </row>
    <row r="64">
      <c r="A64" s="23" t="inlineStr">
        <is>
          <t>Psychiatric / psychological / counselor</t>
        </is>
      </c>
      <c r="B64" s="17" t="n"/>
      <c r="C64" s="16" t="n"/>
      <c r="D64" s="24" t="n"/>
    </row>
    <row r="65">
      <c r="A65" s="23" t="inlineStr">
        <is>
          <t>Orthodontic</t>
        </is>
      </c>
      <c r="B65" s="17" t="n"/>
      <c r="C65" s="16" t="n"/>
      <c r="D65" s="24" t="n"/>
    </row>
    <row r="66">
      <c r="A66" s="23" t="inlineStr">
        <is>
          <t>Grooming</t>
        </is>
      </c>
      <c r="B66" s="17" t="n"/>
      <c r="C66" s="16" t="n"/>
      <c r="D66" s="24" t="n"/>
    </row>
    <row r="67">
      <c r="A67" s="23" t="inlineStr">
        <is>
          <t>Nonprescription medications, supplements, and vitamins</t>
        </is>
      </c>
      <c r="B67" s="17" t="n"/>
      <c r="C67" s="16" t="n"/>
      <c r="D67" s="24" t="n"/>
    </row>
    <row r="68">
      <c r="A68" s="23" t="inlineStr">
        <is>
          <t>Cosmetics, toiletries, and sundries</t>
        </is>
      </c>
      <c r="B68" s="17" t="n"/>
      <c r="C68" s="16" t="n"/>
      <c r="D68" s="24" t="n"/>
    </row>
    <row r="69" ht="27" customHeight="1">
      <c r="A69" s="23" t="inlineStr">
        <is>
          <t>Gifts for holidays / gifts from child(ren) to others (other children, relatives, teachers, etc.)</t>
        </is>
      </c>
      <c r="B69" s="17" t="n"/>
      <c r="C69" s="16" t="n"/>
      <c r="D69" s="24" t="n"/>
    </row>
    <row r="70">
      <c r="A70" s="23" t="inlineStr">
        <is>
          <t>Camp or summer activities</t>
        </is>
      </c>
      <c r="B70" s="17" t="n"/>
      <c r="C70" s="16" t="n"/>
      <c r="D70" s="24" t="n"/>
    </row>
    <row r="71">
      <c r="A71" s="23" t="inlineStr">
        <is>
          <t>Clubs (Scouts, etc.)</t>
        </is>
      </c>
      <c r="B71" s="17" t="n"/>
      <c r="C71" s="16" t="n"/>
      <c r="D71" s="24" t="n"/>
    </row>
    <row r="72" ht="27" customHeight="1">
      <c r="A72" s="23" t="inlineStr">
        <is>
          <t>Cost to exercise time-sharing (supervised visitation, travel and lodging, etc.)</t>
        </is>
      </c>
      <c r="B72" s="17" t="n"/>
      <c r="C72" s="16" t="n"/>
      <c r="D72" s="24" t="n"/>
    </row>
    <row r="73">
      <c r="A73" s="23" t="inlineStr">
        <is>
          <t>Religious training</t>
        </is>
      </c>
      <c r="B73" s="17" t="n"/>
      <c r="C73" s="16" t="n"/>
      <c r="D73" s="24" t="n"/>
    </row>
    <row r="74">
      <c r="A74" s="23" t="inlineStr">
        <is>
          <t>Remote learning</t>
        </is>
      </c>
      <c r="B74" s="17" t="n"/>
      <c r="C74" s="16" t="n"/>
      <c r="D74" s="24" t="n"/>
    </row>
    <row r="75">
      <c r="A75" s="23" t="inlineStr">
        <is>
          <t>Subscription services (if not listed under household)</t>
        </is>
      </c>
      <c r="B75" s="17" t="n"/>
      <c r="C75" s="16" t="n"/>
      <c r="D75" s="24" t="n"/>
    </row>
    <row r="76">
      <c r="A76" s="24" t="inlineStr">
        <is>
          <t>Other:</t>
        </is>
      </c>
      <c r="B76" s="17" t="n"/>
      <c r="C76" s="16" t="n"/>
      <c r="D76" s="24" t="n"/>
    </row>
    <row r="77">
      <c r="A77" s="25" t="inlineStr">
        <is>
          <t>Subtotal — Children common to both parties</t>
        </is>
      </c>
      <c r="B77" s="26">
        <f>SUM(B52:B76)</f>
        <v/>
      </c>
    </row>
    <row r="79">
      <c r="A79" s="3" t="inlineStr">
        <is>
          <t>CHILDREN FROM ANOTHER RELATIONSHIP (OTHER THAN COURT-ORDERED CHILD SUPPORT)</t>
        </is>
      </c>
    </row>
    <row r="80">
      <c r="A80" s="27" t="inlineStr">
        <is>
          <t>Number of minor or dependent children from another relationship</t>
        </is>
      </c>
      <c r="B80" s="16" t="n"/>
    </row>
    <row r="81" ht="20" customHeight="1">
      <c r="A81" s="15" t="inlineStr">
        <is>
          <t>Expense</t>
        </is>
      </c>
      <c r="B81" s="15" t="inlineStr">
        <is>
          <t>Monthly amount</t>
        </is>
      </c>
      <c r="C81" s="15" t="inlineStr">
        <is>
          <t>Estimate?</t>
        </is>
      </c>
      <c r="D81" s="15" t="inlineStr">
        <is>
          <t>Notes</t>
        </is>
      </c>
    </row>
    <row r="82">
      <c r="A82" s="24" t="inlineStr">
        <is>
          <t>Other:</t>
        </is>
      </c>
      <c r="B82" s="17" t="n"/>
      <c r="C82" s="16" t="n"/>
      <c r="D82" s="24" t="n"/>
    </row>
    <row r="83">
      <c r="A83" s="24" t="inlineStr">
        <is>
          <t>Other:</t>
        </is>
      </c>
      <c r="B83" s="17" t="n"/>
      <c r="C83" s="16" t="n"/>
      <c r="D83" s="24" t="n"/>
    </row>
    <row r="84">
      <c r="A84" s="24" t="inlineStr">
        <is>
          <t>Other:</t>
        </is>
      </c>
      <c r="B84" s="17" t="n"/>
      <c r="C84" s="16" t="n"/>
      <c r="D84" s="24" t="n"/>
    </row>
    <row r="85">
      <c r="A85" s="24" t="inlineStr">
        <is>
          <t>Other:</t>
        </is>
      </c>
      <c r="B85" s="17" t="n"/>
      <c r="C85" s="16" t="n"/>
      <c r="D85" s="24" t="n"/>
    </row>
    <row r="86">
      <c r="A86" s="25" t="inlineStr">
        <is>
          <t>Subtotal — Children from another relationship (other than court-ordered child support)</t>
        </is>
      </c>
      <c r="B86" s="26">
        <f>SUM(B82:B85)</f>
        <v/>
      </c>
    </row>
    <row r="88">
      <c r="A88" s="3" t="inlineStr">
        <is>
          <t>INSURANCE</t>
        </is>
      </c>
    </row>
    <row r="89" ht="20" customHeight="1">
      <c r="A89" s="15" t="inlineStr">
        <is>
          <t>Expense</t>
        </is>
      </c>
      <c r="B89" s="15" t="inlineStr">
        <is>
          <t>Monthly amount</t>
        </is>
      </c>
      <c r="C89" s="15" t="inlineStr">
        <is>
          <t>Estimate?</t>
        </is>
      </c>
      <c r="D89" s="15" t="inlineStr">
        <is>
          <t>Notes</t>
        </is>
      </c>
    </row>
    <row r="90">
      <c r="A90" s="23" t="inlineStr">
        <is>
          <t>Health insurance (if not already listed under deductions or children)</t>
        </is>
      </c>
      <c r="B90" s="17" t="n"/>
      <c r="C90" s="16" t="n"/>
      <c r="D90" s="24" t="n"/>
    </row>
    <row r="91">
      <c r="A91" s="23" t="inlineStr">
        <is>
          <t>Life insurance</t>
        </is>
      </c>
      <c r="B91" s="17" t="n"/>
      <c r="C91" s="16" t="n"/>
      <c r="D91" s="24" t="n"/>
    </row>
    <row r="92">
      <c r="A92" s="23" t="inlineStr">
        <is>
          <t>Dental insurance (if not already listed under deductions or children)</t>
        </is>
      </c>
      <c r="B92" s="17" t="n"/>
      <c r="C92" s="16" t="n"/>
      <c r="D92" s="24" t="n"/>
    </row>
    <row r="93">
      <c r="A93" s="23" t="inlineStr">
        <is>
          <t>Vision insurance (if not already listed under deductions or children)</t>
        </is>
      </c>
      <c r="B93" s="17" t="n"/>
      <c r="C93" s="16" t="n"/>
      <c r="D93" s="24" t="n"/>
    </row>
    <row r="94">
      <c r="A94" s="23" t="inlineStr">
        <is>
          <t>Long-term care insurance</t>
        </is>
      </c>
      <c r="B94" s="17" t="n"/>
      <c r="C94" s="16" t="n"/>
      <c r="D94" s="24" t="n"/>
    </row>
    <row r="95">
      <c r="A95" s="23" t="inlineStr">
        <is>
          <t>Disability insurance</t>
        </is>
      </c>
      <c r="B95" s="17" t="n"/>
      <c r="C95" s="16" t="n"/>
      <c r="D95" s="24" t="n"/>
    </row>
    <row r="96">
      <c r="A96" s="24" t="inlineStr">
        <is>
          <t>Other:</t>
        </is>
      </c>
      <c r="B96" s="17" t="n"/>
      <c r="C96" s="16" t="n"/>
      <c r="D96" s="24" t="n"/>
    </row>
    <row r="97">
      <c r="A97" s="24" t="inlineStr">
        <is>
          <t>Other:</t>
        </is>
      </c>
      <c r="B97" s="17" t="n"/>
      <c r="C97" s="16" t="n"/>
      <c r="D97" s="24" t="n"/>
    </row>
    <row r="98">
      <c r="A98" s="25" t="inlineStr">
        <is>
          <t>Subtotal — Insurance</t>
        </is>
      </c>
      <c r="B98" s="26">
        <f>SUM(B90:B97)</f>
        <v/>
      </c>
    </row>
    <row r="100">
      <c r="A100" s="3" t="inlineStr">
        <is>
          <t>OTHER MONTHLY EXPENSES NOT LISTED ABOVE</t>
        </is>
      </c>
    </row>
    <row r="101" ht="20" customHeight="1">
      <c r="A101" s="15" t="inlineStr">
        <is>
          <t>Expense</t>
        </is>
      </c>
      <c r="B101" s="15" t="inlineStr">
        <is>
          <t>Monthly amount</t>
        </is>
      </c>
      <c r="C101" s="15" t="inlineStr">
        <is>
          <t>Estimate?</t>
        </is>
      </c>
      <c r="D101" s="15" t="inlineStr">
        <is>
          <t>Notes</t>
        </is>
      </c>
    </row>
    <row r="102">
      <c r="A102" s="23" t="inlineStr">
        <is>
          <t>Dry cleaning and laundry</t>
        </is>
      </c>
      <c r="B102" s="17" t="n"/>
      <c r="C102" s="16" t="n"/>
      <c r="D102" s="24" t="n"/>
    </row>
    <row r="103">
      <c r="A103" s="23" t="inlineStr">
        <is>
          <t>Clothing</t>
        </is>
      </c>
      <c r="B103" s="17" t="n"/>
      <c r="C103" s="16" t="n"/>
      <c r="D103" s="24" t="n"/>
    </row>
    <row r="104">
      <c r="A104" s="23" t="inlineStr">
        <is>
          <t>Medical, dental, and prescription (unreimbursed only)</t>
        </is>
      </c>
      <c r="B104" s="17" t="n"/>
      <c r="C104" s="16" t="n"/>
      <c r="D104" s="24" t="n"/>
    </row>
    <row r="105">
      <c r="A105" s="23" t="inlineStr">
        <is>
          <t>Psychiatric, psychological, or counselor (unreimbursed only)</t>
        </is>
      </c>
      <c r="B105" s="17" t="n"/>
      <c r="C105" s="16" t="n"/>
      <c r="D105" s="24" t="n"/>
    </row>
    <row r="106">
      <c r="A106" s="23" t="inlineStr">
        <is>
          <t>Non-prescription medications, cosmetics, toiletries, and sundries</t>
        </is>
      </c>
      <c r="B106" s="17" t="n"/>
      <c r="C106" s="16" t="n"/>
      <c r="D106" s="24" t="n"/>
    </row>
    <row r="107">
      <c r="A107" s="23" t="inlineStr">
        <is>
          <t>Grooming</t>
        </is>
      </c>
      <c r="B107" s="17" t="n"/>
      <c r="C107" s="16" t="n"/>
      <c r="D107" s="24" t="n"/>
    </row>
    <row r="108">
      <c r="A108" s="23" t="inlineStr">
        <is>
          <t>Gifts</t>
        </is>
      </c>
      <c r="B108" s="17" t="n"/>
      <c r="C108" s="16" t="n"/>
      <c r="D108" s="24" t="n"/>
    </row>
    <row r="109">
      <c r="A109" s="23" t="inlineStr">
        <is>
          <t>Pet care</t>
        </is>
      </c>
      <c r="B109" s="17" t="n"/>
      <c r="C109" s="16" t="n"/>
      <c r="D109" s="24" t="n"/>
    </row>
    <row r="110">
      <c r="A110" s="23" t="inlineStr">
        <is>
          <t>Club dues and membership</t>
        </is>
      </c>
      <c r="B110" s="17" t="n"/>
      <c r="C110" s="16" t="n"/>
      <c r="D110" s="24" t="n"/>
    </row>
    <row r="111">
      <c r="A111" s="23" t="inlineStr">
        <is>
          <t>Sports and hobbies</t>
        </is>
      </c>
      <c r="B111" s="17" t="n"/>
      <c r="C111" s="16" t="n"/>
      <c r="D111" s="24" t="n"/>
    </row>
    <row r="112">
      <c r="A112" s="23" t="inlineStr">
        <is>
          <t>Entertainment</t>
        </is>
      </c>
      <c r="B112" s="17" t="n"/>
      <c r="C112" s="16" t="n"/>
      <c r="D112" s="24" t="n"/>
    </row>
    <row r="113">
      <c r="A113" s="23" t="inlineStr">
        <is>
          <t>Periodicals / books / other subscription services</t>
        </is>
      </c>
      <c r="B113" s="17" t="n"/>
      <c r="C113" s="16" t="n"/>
      <c r="D113" s="24" t="n"/>
    </row>
    <row r="114">
      <c r="A114" s="23" t="inlineStr">
        <is>
          <t>Charitable donations</t>
        </is>
      </c>
      <c r="B114" s="17" t="n"/>
      <c r="C114" s="16" t="n"/>
      <c r="D114" s="24" t="n"/>
    </row>
    <row r="115">
      <c r="A115" s="23" t="inlineStr">
        <is>
          <t>Gambling and lottery</t>
        </is>
      </c>
      <c r="B115" s="17" t="n"/>
      <c r="C115" s="16" t="n"/>
      <c r="D115" s="24" t="n"/>
    </row>
    <row r="116">
      <c r="A116" s="23" t="inlineStr">
        <is>
          <t>Tobacco, alcohol, and vaping</t>
        </is>
      </c>
      <c r="B116" s="17" t="n"/>
      <c r="C116" s="16" t="n"/>
      <c r="D116" s="24" t="n"/>
    </row>
    <row r="117">
      <c r="A117" s="23" t="inlineStr">
        <is>
          <t>Attorney fees and court costs — related to this case</t>
        </is>
      </c>
      <c r="B117" s="17" t="n"/>
      <c r="C117" s="16" t="n"/>
      <c r="D117" s="24" t="n"/>
    </row>
    <row r="118">
      <c r="A118" s="23" t="inlineStr">
        <is>
          <t>Attorney fees and court costs — other</t>
        </is>
      </c>
      <c r="B118" s="17" t="n"/>
      <c r="C118" s="16" t="n"/>
      <c r="D118" s="24" t="n"/>
    </row>
    <row r="119">
      <c r="A119" s="23" t="inlineStr">
        <is>
          <t>Professional training fees (unreimbursed only)</t>
        </is>
      </c>
      <c r="B119" s="17" t="n"/>
      <c r="C119" s="16" t="n"/>
      <c r="D119" s="24" t="n"/>
    </row>
    <row r="120">
      <c r="A120" s="23" t="inlineStr">
        <is>
          <t>Vacations</t>
        </is>
      </c>
      <c r="B120" s="17" t="n"/>
      <c r="C120" s="16" t="n"/>
      <c r="D120" s="24" t="n"/>
    </row>
    <row r="121">
      <c r="A121" s="23" t="inlineStr">
        <is>
          <t>Religious organizations</t>
        </is>
      </c>
      <c r="B121" s="17" t="n"/>
      <c r="C121" s="16" t="n"/>
      <c r="D121" s="24" t="n"/>
    </row>
    <row r="122">
      <c r="A122" s="23" t="inlineStr">
        <is>
          <t>Bank charges / credit card fees</t>
        </is>
      </c>
      <c r="B122" s="17" t="n"/>
      <c r="C122" s="16" t="n"/>
      <c r="D122" s="24" t="n"/>
    </row>
    <row r="123">
      <c r="A123" s="23" t="inlineStr">
        <is>
          <t>Education expenses (unreimbursed only)</t>
        </is>
      </c>
      <c r="B123" s="17" t="n"/>
      <c r="C123" s="16" t="n"/>
      <c r="D123" s="24" t="n"/>
    </row>
    <row r="124">
      <c r="A124" s="23" t="inlineStr">
        <is>
          <t>Miscellaneous</t>
        </is>
      </c>
      <c r="B124" s="17" t="n"/>
      <c r="C124" s="16" t="n"/>
      <c r="D124" s="24" t="n"/>
    </row>
    <row r="125">
      <c r="A125" s="24" t="inlineStr">
        <is>
          <t>Other:</t>
        </is>
      </c>
      <c r="B125" s="17" t="n"/>
      <c r="C125" s="16" t="n"/>
      <c r="D125" s="24" t="n"/>
    </row>
    <row r="126">
      <c r="A126" s="24" t="inlineStr">
        <is>
          <t>Other:</t>
        </is>
      </c>
      <c r="B126" s="17" t="n"/>
      <c r="C126" s="16" t="n"/>
      <c r="D126" s="24" t="n"/>
    </row>
    <row r="127">
      <c r="A127" s="24" t="inlineStr">
        <is>
          <t>Other:</t>
        </is>
      </c>
      <c r="B127" s="17" t="n"/>
      <c r="C127" s="16" t="n"/>
      <c r="D127" s="24" t="n"/>
    </row>
    <row r="128">
      <c r="A128" s="24" t="inlineStr">
        <is>
          <t>Other:</t>
        </is>
      </c>
      <c r="B128" s="17" t="n"/>
      <c r="C128" s="16" t="n"/>
      <c r="D128" s="24" t="n"/>
    </row>
    <row r="129">
      <c r="A129" s="25" t="inlineStr">
        <is>
          <t>Subtotal — Other monthly expenses not listed above</t>
        </is>
      </c>
      <c r="B129" s="26">
        <f>SUM(B102:B128)</f>
        <v/>
      </c>
    </row>
    <row r="131">
      <c r="A131" s="3" t="inlineStr">
        <is>
          <t>MONTHLY PAYMENTS TO CREDITORS</t>
        </is>
      </c>
    </row>
    <row r="132" ht="38" customHeight="1">
      <c r="A132" s="28" t="inlineStr">
        <is>
          <t>Monthly payments you make on balances you owe that are not already listed above (for example credit cards, personal loans, student loans, medical bills). Use only the last 4 digits of account numbers. For a student loan, you may note the date it started.</t>
        </is>
      </c>
    </row>
    <row r="133" ht="30" customHeight="1">
      <c r="A133" s="15" t="inlineStr">
        <is>
          <t>Creditor name</t>
        </is>
      </c>
      <c r="B133" s="15" t="inlineStr">
        <is>
          <t>Monthly payment</t>
        </is>
      </c>
      <c r="C133" s="15" t="inlineStr">
        <is>
          <t>Last 4 digits</t>
        </is>
      </c>
      <c r="D133" s="15" t="inlineStr">
        <is>
          <t>Notes (balance, student loan start date)</t>
        </is>
      </c>
    </row>
    <row r="134">
      <c r="A134" s="16" t="n"/>
      <c r="B134" s="17" t="n"/>
      <c r="C134" s="29" t="n"/>
      <c r="D134" s="16" t="n"/>
    </row>
    <row r="135">
      <c r="A135" s="16" t="n"/>
      <c r="B135" s="17" t="n"/>
      <c r="C135" s="29" t="n"/>
      <c r="D135" s="16" t="n"/>
    </row>
    <row r="136">
      <c r="A136" s="16" t="n"/>
      <c r="B136" s="17" t="n"/>
      <c r="C136" s="29" t="n"/>
      <c r="D136" s="16" t="n"/>
    </row>
    <row r="137">
      <c r="A137" s="16" t="n"/>
      <c r="B137" s="17" t="n"/>
      <c r="C137" s="29" t="n"/>
      <c r="D137" s="16" t="n"/>
    </row>
    <row r="138">
      <c r="A138" s="16" t="n"/>
      <c r="B138" s="17" t="n"/>
      <c r="C138" s="29" t="n"/>
      <c r="D138" s="16" t="n"/>
    </row>
    <row r="139">
      <c r="A139" s="16" t="n"/>
      <c r="B139" s="17" t="n"/>
      <c r="C139" s="29" t="n"/>
      <c r="D139" s="16" t="n"/>
    </row>
    <row r="140">
      <c r="A140" s="16" t="n"/>
      <c r="B140" s="17" t="n"/>
      <c r="C140" s="29" t="n"/>
      <c r="D140" s="16" t="n"/>
    </row>
    <row r="141">
      <c r="A141" s="16" t="n"/>
      <c r="B141" s="17" t="n"/>
      <c r="C141" s="29" t="n"/>
      <c r="D141" s="16" t="n"/>
    </row>
    <row r="142">
      <c r="A142" s="16" t="n"/>
      <c r="B142" s="17" t="n"/>
      <c r="C142" s="29" t="n"/>
      <c r="D142" s="16" t="n"/>
    </row>
    <row r="143">
      <c r="A143" s="16" t="n"/>
      <c r="B143" s="17" t="n"/>
      <c r="C143" s="29" t="n"/>
      <c r="D143" s="16" t="n"/>
    </row>
    <row r="144">
      <c r="A144" s="16" t="n"/>
      <c r="B144" s="17" t="n"/>
      <c r="C144" s="29" t="n"/>
      <c r="D144" s="16" t="n"/>
    </row>
    <row r="145">
      <c r="A145" s="16" t="n"/>
      <c r="B145" s="17" t="n"/>
      <c r="C145" s="29" t="n"/>
      <c r="D145" s="16" t="n"/>
    </row>
    <row r="146">
      <c r="A146" s="16" t="n"/>
      <c r="B146" s="17" t="n"/>
      <c r="C146" s="29" t="n"/>
      <c r="D146" s="16" t="n"/>
    </row>
    <row r="147">
      <c r="A147" s="25" t="inlineStr">
        <is>
          <t>Subtotal — Payments to creditors</t>
        </is>
      </c>
      <c r="B147" s="26">
        <f>SUM(B134:B146)</f>
        <v/>
      </c>
    </row>
    <row r="149">
      <c r="A149" s="25" t="inlineStr">
        <is>
          <t>TOTAL MONTHLY EXPENSES (all subtotals)</t>
        </is>
      </c>
      <c r="B149" s="26">
        <f>B31+B47+B77+B86+B98+B129+B147</f>
        <v/>
      </c>
    </row>
    <row r="152" ht="26" customHeight="1">
      <c r="A152" s="13" t="inlineStr">
        <is>
          <t>Organizing worksheet only — not legal advice and not a court form. Prepared by Jonathan Rexford, Nonlawyer Document Preparer · 772-321-2290 · jonathan@notarynearmenow.com · www.NotaryNearMeNow.com</t>
        </is>
      </c>
    </row>
    <row r="153" ht="26" customHeight="1">
      <c r="A153" s="19" t="inlineStr">
        <is>
          <t>See the full nonlawyer disclosure on the Start Here tab.</t>
        </is>
      </c>
    </row>
  </sheetData>
  <sheetProtection selectLockedCells="0" selectUnlockedCells="0" sheet="1" objects="0" insertRows="1" insertHyperlinks="1" autoFilter="1" scenarios="0" formatColumns="0" deleteColumns="1" insertColumns="1" pivotTables="1" deleteRows="1" formatCells="0" formatRows="0" sort="1"/>
  <mergeCells count="3">
    <mergeCell ref="A132:D132"/>
    <mergeCell ref="A153:D153"/>
    <mergeCell ref="A152:D152"/>
  </mergeCells>
  <dataValidations count="1">
    <dataValidation sqref="C7 C8 C9 C10 C11 C12 C13 C14 C15 C16 C17 C18 C19 C20 C21 C22 C23 C24 C25 C26 C27 C28 C29 C30 C36 C37 C38 C39 C40 C41 C42 C43 C44 C45 C46 C52 C53 C54 C55 C56 C57 C58 C59 C60 C61 C62 C63 C64 C65 C66 C67 C68 C69 C70 C71 C72 C73 C74 C75 C76 C82 C83 C84 C85 C90 C91 C92 C93 C94 C95 C96 C97 C102 C103 C104 C105 C106 C107 C108 C109 C110 C111 C112 C113 C114 C115 C116 C117 C118 C119 C120 C121 C122 C123 C124 C125 C126 C127 C128" showDropDown="0" showInputMessage="1" showErrorMessage="0" allowBlank="1" promptTitle="Estimate?" prompt="Pick &quot;Estimate&quot; if this amount is a guess." type="list">
      <formula1>"Estimate"</formula1>
    </dataValidation>
  </dataValidations>
  <printOptions horizontalCentered="1"/>
  <pageMargins left="0.4" right="0.4" top="1" bottom="1" header="0.5" footer="0.5"/>
  <pageSetup orientation="portrait" fitToHeight="0" fitToWidth="1"/>
  <headerFooter>
    <oddHeader>&amp;C&amp;8 Florida Divorce Monthly Expense Worksheet — organizing tool only, not a court form</oddHeader>
    <oddFooter>&amp;C&amp;8 Jonathan Rexford · 772-321-2290 · jonathan@notarynearmenow.com · www.NotaryNearMeNow.com ·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60" customWidth="1" min="1" max="1"/>
    <col width="20" customWidth="1" min="2" max="2"/>
    <col width="4" customWidth="1" min="3" max="3"/>
    <col width="4" customWidth="1" min="4" max="4"/>
  </cols>
  <sheetData>
    <row r="1" ht="28" customHeight="1">
      <c r="A1" s="1" t="inlineStr">
        <is>
          <t>Summary</t>
        </is>
      </c>
    </row>
    <row r="2">
      <c r="A2" s="2" t="inlineStr">
        <is>
          <t>Filled in automatically from the Income and Monthly Expenses tabs.</t>
        </is>
      </c>
    </row>
    <row r="4" ht="20" customHeight="1">
      <c r="A4" s="15" t="inlineStr">
        <is>
          <t>Item</t>
        </is>
      </c>
      <c r="B4" s="15" t="inlineStr">
        <is>
          <t>Monthly amount</t>
        </is>
      </c>
    </row>
    <row r="5">
      <c r="A5" s="20" t="inlineStr">
        <is>
          <t>Total present monthly gross income</t>
        </is>
      </c>
      <c r="B5" s="18">
        <f>'Income'!B33</f>
        <v/>
      </c>
    </row>
    <row r="6">
      <c r="A6" s="20" t="inlineStr">
        <is>
          <t>Total monthly deductions</t>
        </is>
      </c>
      <c r="B6" s="18">
        <f>'Income'!B48</f>
        <v/>
      </c>
    </row>
    <row r="7">
      <c r="A7" s="8" t="inlineStr">
        <is>
          <t>Present net monthly income</t>
        </is>
      </c>
      <c r="B7" s="26">
        <f>'Income'!B49</f>
        <v/>
      </c>
    </row>
    <row r="9" ht="20" customHeight="1">
      <c r="A9" s="15" t="inlineStr">
        <is>
          <t>Monthly expenses by group</t>
        </is>
      </c>
      <c r="B9" s="15" t="inlineStr">
        <is>
          <t>Monthly amount</t>
        </is>
      </c>
    </row>
    <row r="10">
      <c r="A10" s="20" t="inlineStr">
        <is>
          <t>Primary household</t>
        </is>
      </c>
      <c r="B10" s="18">
        <f>'Monthly Expenses'!B31</f>
        <v/>
      </c>
    </row>
    <row r="11">
      <c r="A11" s="20" t="inlineStr">
        <is>
          <t>Automobiles</t>
        </is>
      </c>
      <c r="B11" s="18">
        <f>'Monthly Expenses'!B47</f>
        <v/>
      </c>
    </row>
    <row r="12">
      <c r="A12" s="20" t="inlineStr">
        <is>
          <t>Children common to both parties</t>
        </is>
      </c>
      <c r="B12" s="18">
        <f>'Monthly Expenses'!B77</f>
        <v/>
      </c>
    </row>
    <row r="13">
      <c r="A13" s="20" t="inlineStr">
        <is>
          <t>Children from another relationship (other than court-ordered child support)</t>
        </is>
      </c>
      <c r="B13" s="18">
        <f>'Monthly Expenses'!B86</f>
        <v/>
      </c>
    </row>
    <row r="14">
      <c r="A14" s="20" t="inlineStr">
        <is>
          <t>Insurance</t>
        </is>
      </c>
      <c r="B14" s="18">
        <f>'Monthly Expenses'!B98</f>
        <v/>
      </c>
    </row>
    <row r="15">
      <c r="A15" s="20" t="inlineStr">
        <is>
          <t>Other monthly expenses not listed above</t>
        </is>
      </c>
      <c r="B15" s="18">
        <f>'Monthly Expenses'!B129</f>
        <v/>
      </c>
    </row>
    <row r="16">
      <c r="A16" s="20" t="inlineStr">
        <is>
          <t>Payments to creditors</t>
        </is>
      </c>
      <c r="B16" s="18">
        <f>'Monthly Expenses'!B147</f>
        <v/>
      </c>
    </row>
    <row r="17">
      <c r="A17" s="8" t="inlineStr">
        <is>
          <t>Total monthly expenses</t>
        </is>
      </c>
      <c r="B17" s="26">
        <f>'Monthly Expenses'!B149</f>
        <v/>
      </c>
    </row>
    <row r="19">
      <c r="A19" s="8" t="inlineStr">
        <is>
          <t>Surplus (net income is more than expenses)</t>
        </is>
      </c>
      <c r="B19" s="26">
        <f>IF('Income'!B49&gt;'Monthly Expenses'!B149,'Income'!B49-'Monthly Expenses'!B149,0)</f>
        <v/>
      </c>
    </row>
    <row r="20">
      <c r="A20" s="8" t="inlineStr">
        <is>
          <t>Deficit (expenses are more than net income)</t>
        </is>
      </c>
      <c r="B20" s="26">
        <f>IF('Monthly Expenses'!B149&gt;'Income'!B49,'Monthly Expenses'!B149-'Income'!B49,0)</f>
        <v/>
      </c>
    </row>
    <row r="22">
      <c r="A22" s="30" t="inlineStr">
        <is>
          <t>When your numbers are organized, call or text 772-321-2290 or email jonathan@notarynearmenow.com.</t>
        </is>
      </c>
    </row>
    <row r="24" ht="26" customHeight="1">
      <c r="A24" s="13" t="inlineStr">
        <is>
          <t>Organizing worksheet only — not legal advice and not a court form. Prepared by Jonathan Rexford, Nonlawyer Document Preparer · 772-321-2290 · jonathan@notarynearmenow.com · www.NotaryNearMeNow.com</t>
        </is>
      </c>
    </row>
    <row r="25" ht="120" customHeight="1">
      <c r="A25" s="19" t="inlineStr">
        <is>
          <t>Nonlawyer disclosure. Jonathan Rexford is a nonlawyer. He is not an attorney, he is not a paralegal as defined by Rule 10-2.1(h) of the Rules Regulating The Florida Bar, and he cannot call himself a paralegal. He may not give legal advice, cannot tell you what your rights or remedies are, cannot tell you how to testify in court, and cannot represent you in court. He may only type the factual information you provide to him in writing into the blanks on a form. Except for typing, he may not tell you what to put in the form and may not complete the form for you. However, if the form is one approved by the Supreme Court of Florida, he may ask you factual questions to fill in the blanks on the form and may also tell you how to file the form. Before he assists you in completing any form, he will give you a written disclosure containing these terms, signed by both of you, for you to keep. As Rule 10-2.2(c) of the Rules Regulating The Florida Bar requires, as amended by the Supreme Court of Florida in Case No. SC2026-1262 (effective October 1, 2026), any form he helps complete will state “This form was completed with the assistance of:” followed by his name, title, business name, address, telephone number, and email address. This worksheet is general educational information only; filling it out is not form assistance and does not create an attorney-client relationship.</t>
        </is>
      </c>
    </row>
  </sheetData>
  <sheetProtection selectLockedCells="0" selectUnlockedCells="0" sheet="1" objects="0" insertRows="1" insertHyperlinks="1" autoFilter="1" scenarios="0" formatColumns="0" deleteColumns="1" insertColumns="1" pivotTables="1" deleteRows="1" formatCells="0" formatRows="0" sort="1"/>
  <mergeCells count="3">
    <mergeCell ref="A25:B25"/>
    <mergeCell ref="A24:B24"/>
    <mergeCell ref="A22:B22"/>
  </mergeCells>
  <printOptions horizontalCentered="1"/>
  <pageMargins left="0.4" right="0.4" top="1" bottom="1" header="0.5" footer="0.5"/>
  <pageSetup orientation="portrait" fitToHeight="0" fitToWidth="1"/>
  <headerFooter>
    <oddHeader>&amp;C&amp;8 Florida Divorce Monthly Expense Worksheet — organizing tool only, not a court form</oddHeader>
    <oddFooter>&amp;C&amp;8 Jonathan Rexford · 772-321-2290 · jonathan@notarynearmenow.com · www.NotaryNearMeNow.com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Jonathan Rexford</dc:creator>
  <dc:title xmlns:dc="http://purl.org/dc/elements/1.1/">Florida Divorce Monthly Expense Worksheet</dc:title>
  <dc:description xmlns:dc="http://purl.org/dc/elements/1.1/">Free organizing worksheet from www.NotaryNearMeNow.com</dc:description>
  <dc:subject xmlns:dc="http://purl.org/dc/elements/1.1/">Monthly income and expense organizing worksheet (not a court form)</dc:subject>
  <dcterms:created xmlns:dcterms="http://purl.org/dc/terms/" xmlns:xsi="http://www.w3.org/2001/XMLSchema-instance" xsi:type="dcterms:W3CDTF">2026-10-08T14:06:34Z</dcterms:created>
  <dcterms:modified xmlns:dcterms="http://purl.org/dc/terms/" xmlns:xsi="http://www.w3.org/2001/XMLSchema-instance" xsi:type="dcterms:W3CDTF">2026-10-08T14:06:34Z</dcterms:modified>
  <cp:lastModifiedBy>Jonathan Rexford</cp:lastModifiedBy>
  <cp:keywords>Florida divorce, monthly expenses, financial affidavit categories, worksheet</cp:keywords>
</cp:coreProperties>
</file>